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3\На сайт до 20.04\"/>
    </mc:Choice>
  </mc:AlternateContent>
  <bookViews>
    <workbookView xWindow="0" yWindow="0" windowWidth="28800" windowHeight="12300"/>
  </bookViews>
  <sheets>
    <sheet name="2022-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'2022-2026'!$2:$3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'2022-2026'!$A$1:$N$53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<sst xmlns="http://schemas.openxmlformats.org/spreadsheetml/2006/main" count="148" uniqueCount="96">
  <si>
    <t>Калькуляция затрат,связанных с оказанием услуги по передаче  электрической энергии по сетям АО "Акционерная компания "Туламашзавод" на 2022-2026год.</t>
  </si>
  <si>
    <t>№ п/п</t>
  </si>
  <si>
    <t>Статьи   затрат</t>
  </si>
  <si>
    <t>Ед.изм.</t>
  </si>
  <si>
    <t>Тариф на 2021 год</t>
  </si>
  <si>
    <t>2021г.</t>
  </si>
  <si>
    <t>Тариф на 2022 год</t>
  </si>
  <si>
    <t>индексы</t>
  </si>
  <si>
    <t>2023 год</t>
  </si>
  <si>
    <t>2024 год</t>
  </si>
  <si>
    <t>2025 год</t>
  </si>
  <si>
    <t>2026 год</t>
  </si>
  <si>
    <t xml:space="preserve"> утв. пост. комитета от 24.12.2020 №38/6</t>
  </si>
  <si>
    <t>Факт</t>
  </si>
  <si>
    <t xml:space="preserve"> утв. пост. комитета от 23.12.2021 №53/2</t>
  </si>
  <si>
    <t>Численность /ср. з/плата</t>
  </si>
  <si>
    <t>6,76/30401</t>
  </si>
  <si>
    <t>20</t>
  </si>
  <si>
    <t>8,53</t>
  </si>
  <si>
    <t>Средняя зарплата</t>
  </si>
  <si>
    <t>30401</t>
  </si>
  <si>
    <t>ИПЦ</t>
  </si>
  <si>
    <t>3,60%</t>
  </si>
  <si>
    <t>4,30%</t>
  </si>
  <si>
    <t>4</t>
  </si>
  <si>
    <t>Индекс эффективности ПР</t>
  </si>
  <si>
    <t>7%</t>
  </si>
  <si>
    <t>5%</t>
  </si>
  <si>
    <t>Коэффициэнт эластичности</t>
  </si>
  <si>
    <t>75%</t>
  </si>
  <si>
    <t>Подконтрольные</t>
  </si>
  <si>
    <t>1</t>
  </si>
  <si>
    <t>Вспомогательные материалы</t>
  </si>
  <si>
    <t>тыс.руб.</t>
  </si>
  <si>
    <t>2</t>
  </si>
  <si>
    <t xml:space="preserve">Оплата труда </t>
  </si>
  <si>
    <t>3</t>
  </si>
  <si>
    <t>Ремонт основных фондов</t>
  </si>
  <si>
    <r>
      <t xml:space="preserve">Услуги сторонних организаций по </t>
    </r>
    <r>
      <rPr>
        <b/>
        <sz val="10"/>
        <rFont val="Times New Roman"/>
        <family val="1"/>
        <charset val="204"/>
      </rPr>
      <t>не</t>
    </r>
    <r>
      <rPr>
        <sz val="10"/>
        <rFont val="Times New Roman"/>
        <family val="1"/>
        <charset val="204"/>
      </rPr>
      <t>регулируемым видам деятельности:</t>
    </r>
  </si>
  <si>
    <t>работы и услуги производственного характера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</si>
  <si>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</si>
  <si>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</si>
  <si>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 и юридические услуги</t>
  </si>
  <si>
    <t>аудиторские и крнсультационные услуги</t>
  </si>
  <si>
    <t>тыс. руб.</t>
  </si>
  <si>
    <t>транспортные услуги сторонних организаций</t>
  </si>
  <si>
    <t>обеспечение нормальных условий труда и ТБ</t>
  </si>
  <si>
    <t>расходы на командировки</t>
  </si>
  <si>
    <t>расходы на обучение</t>
  </si>
  <si>
    <t>расходы на страхование</t>
  </si>
  <si>
    <t>5</t>
  </si>
  <si>
    <t>Прочие расходы (общехозяйственные)</t>
  </si>
  <si>
    <t>6</t>
  </si>
  <si>
    <t xml:space="preserve">Выплаты социального характера </t>
  </si>
  <si>
    <t>Неподконтрольные</t>
  </si>
  <si>
    <t>7</t>
  </si>
  <si>
    <t>Отчисления на социальные нужды</t>
  </si>
  <si>
    <t>8</t>
  </si>
  <si>
    <t>Амортизация основных средств</t>
  </si>
  <si>
    <t>9</t>
  </si>
  <si>
    <r>
      <t>Услуги сторонних организаций по</t>
    </r>
    <r>
      <rPr>
        <b/>
        <sz val="10"/>
        <rFont val="Times New Roman"/>
        <family val="1"/>
        <charset val="204"/>
      </rPr>
      <t xml:space="preserve"> Рег</t>
    </r>
    <r>
      <rPr>
        <sz val="10"/>
        <rFont val="Times New Roman"/>
        <family val="1"/>
        <charset val="204"/>
      </rPr>
      <t>улируемым видам деятельности:</t>
    </r>
  </si>
  <si>
    <t>Энергия на хозяйственные нужды</t>
  </si>
  <si>
    <t>Теплоэнергия</t>
  </si>
  <si>
    <t>Вода и стоки</t>
  </si>
  <si>
    <t>10</t>
  </si>
  <si>
    <t>Налоги -всего, в т.ч.:</t>
  </si>
  <si>
    <t>налог на имущество</t>
  </si>
  <si>
    <t>11</t>
  </si>
  <si>
    <t>Налог на прибыль</t>
  </si>
  <si>
    <t>12</t>
  </si>
  <si>
    <t>Расходы, связанные с компенсацией незапланированных расходов или полученного избытка</t>
  </si>
  <si>
    <t>16</t>
  </si>
  <si>
    <t xml:space="preserve">Итого НВВ на содержание сетей </t>
  </si>
  <si>
    <t>Объем условных единиц, в т.ч. по УН</t>
  </si>
  <si>
    <t>уе</t>
  </si>
  <si>
    <t>расшифровать (ВН, СН1, СН2, НН)</t>
  </si>
  <si>
    <t>ВН</t>
  </si>
  <si>
    <t xml:space="preserve">расшифровать </t>
  </si>
  <si>
    <t>СН1</t>
  </si>
  <si>
    <t>СН2</t>
  </si>
  <si>
    <t>НН</t>
  </si>
  <si>
    <t>Заявленная мощность</t>
  </si>
  <si>
    <t>МВт</t>
  </si>
  <si>
    <t>Присоедиенная мощность</t>
  </si>
  <si>
    <t>МВА</t>
  </si>
  <si>
    <t>Поступление ЭЭ в сеть</t>
  </si>
  <si>
    <t xml:space="preserve"> МВт*ч</t>
  </si>
  <si>
    <t>Полезный отпуск</t>
  </si>
  <si>
    <t>Потери</t>
  </si>
  <si>
    <t>%</t>
  </si>
  <si>
    <t>Затраты по оплате потерь</t>
  </si>
  <si>
    <t xml:space="preserve">Ставка на содержание сетей </t>
  </si>
  <si>
    <t>руб./МВт*мес.</t>
  </si>
  <si>
    <t xml:space="preserve">Ставка по оплате потерь </t>
  </si>
  <si>
    <t xml:space="preserve"> руб./ МВт*ч </t>
  </si>
  <si>
    <t>Одноставочный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</si>
</sst>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12"/>
      <name val="Times New Roman"/>
      <family val="1"/>
      <charset val="204"/>
    </font>
    <font>
      <b/>
      <i/>
      <sz val="8"/>
      <name val="Arial Cyr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Arial Cyr"/>
      <charset val="204"/>
    </font>
    <font>
      <b/>
      <sz val="9"/>
      <name val="Tahoma"/>
      <family val="2"/>
      <charset val="204"/>
    </font>
    <font>
      <b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16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Arial Cyr"/>
      <charset val="204"/>
    </font>
    <font>
      <sz val="10"/>
      <color indexed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9" fontId="2" fillId="0" borderId="0" applyBorder="0">
      <alignment vertical="top"/>
    </xf>
    <xf numFmtId="0" fontId="11" fillId="0" borderId="5" applyBorder="0">
      <alignment horizontal="center" vertical="center" wrapText="1"/>
    </xf>
    <xf numFmtId="4" fontId="2" fillId="3" borderId="0" applyBorder="0">
      <alignment horizontal="right"/>
    </xf>
    <xf numFmtId="4" fontId="2" fillId="3" borderId="0" applyFont="0" applyBorder="0">
      <alignment horizontal="right"/>
    </xf>
    <xf numFmtId="0" fontId="1" fillId="0" borderId="0"/>
    <xf numFmtId="4" fontId="2" fillId="6" borderId="2" applyBorder="0">
      <alignment horizontal="right"/>
    </xf>
    <xf numFmtId="49" fontId="2" fillId="0" borderId="0" applyBorder="0">
      <alignment vertical="top"/>
    </xf>
    <xf numFmtId="0" fontId="17" fillId="0" borderId="0"/>
  </cellStyleXfs>
  <cellXfs count="96">
    <xf numFmtId="0" fontId="0" fillId="0" borderId="0" xfId="0"/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49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wrapText="1"/>
    </xf>
    <xf numFmtId="49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Font="1" applyFill="1" applyBorder="1" applyAlignment="1">
      <alignment horizontal="left" vertical="center" wrapText="1"/>
    </xf>
    <xf numFmtId="49" fontId="6" fillId="0" borderId="2" xfId="1" applyFont="1" applyFill="1" applyBorder="1" applyAlignment="1">
      <alignment horizontal="center" vertical="center" wrapText="1"/>
    </xf>
    <xf numFmtId="4" fontId="14" fillId="0" borderId="2" xfId="1" applyNumberFormat="1" applyFont="1" applyFill="1" applyBorder="1" applyAlignment="1">
      <alignment horizontal="center" vertical="center" wrapText="1"/>
    </xf>
    <xf numFmtId="4" fontId="12" fillId="0" borderId="2" xfId="3" applyNumberFormat="1" applyFont="1" applyFill="1" applyBorder="1" applyAlignment="1" applyProtection="1">
      <alignment horizontal="center" vertical="center"/>
    </xf>
    <xf numFmtId="4" fontId="14" fillId="0" borderId="2" xfId="3" applyNumberFormat="1" applyFont="1" applyFill="1" applyBorder="1" applyAlignment="1" applyProtection="1">
      <alignment horizontal="center" vertical="center"/>
      <protection locked="0"/>
    </xf>
    <xf numFmtId="4" fontId="12" fillId="0" borderId="2" xfId="3" applyNumberFormat="1" applyFont="1" applyFill="1" applyBorder="1" applyAlignment="1" applyProtection="1">
      <alignment horizontal="center" vertical="center" wrapText="1"/>
    </xf>
    <xf numFmtId="4" fontId="14" fillId="0" borderId="2" xfId="3" applyNumberFormat="1" applyFont="1" applyFill="1" applyBorder="1" applyAlignment="1" applyProtection="1">
      <alignment horizontal="center" vertical="center" wrapText="1"/>
      <protection locked="0"/>
    </xf>
    <xf numFmtId="4" fontId="14" fillId="0" borderId="2" xfId="3" applyNumberFormat="1" applyFont="1" applyFill="1" applyBorder="1" applyAlignment="1" applyProtection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3" fillId="2" borderId="2" xfId="1" applyFont="1" applyFill="1" applyBorder="1" applyAlignment="1">
      <alignment horizontal="left" vertical="center" wrapText="1"/>
    </xf>
    <xf numFmtId="49" fontId="6" fillId="2" borderId="2" xfId="1" applyFont="1" applyFill="1" applyBorder="1" applyAlignment="1">
      <alignment horizontal="center" vertical="center" wrapText="1"/>
    </xf>
    <xf numFmtId="4" fontId="12" fillId="2" borderId="2" xfId="3" applyNumberFormat="1" applyFont="1" applyFill="1" applyBorder="1" applyAlignment="1" applyProtection="1">
      <alignment horizontal="center" vertical="center"/>
      <protection locked="0"/>
    </xf>
    <xf numFmtId="4" fontId="12" fillId="2" borderId="2" xfId="3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1" applyFont="1" applyFill="1" applyBorder="1" applyAlignment="1">
      <alignment horizontal="left" vertical="center" wrapText="1"/>
    </xf>
    <xf numFmtId="49" fontId="3" fillId="0" borderId="2" xfId="1" applyFont="1" applyFill="1" applyBorder="1" applyAlignment="1">
      <alignment horizontal="left" vertical="center" wrapText="1"/>
    </xf>
    <xf numFmtId="4" fontId="14" fillId="4" borderId="2" xfId="3" applyNumberFormat="1" applyFont="1" applyFill="1" applyBorder="1" applyAlignment="1" applyProtection="1">
      <alignment horizontal="center" vertical="center"/>
      <protection locked="0"/>
    </xf>
    <xf numFmtId="49" fontId="8" fillId="2" borderId="2" xfId="1" applyFont="1" applyFill="1" applyBorder="1" applyAlignment="1">
      <alignment horizontal="left" vertical="center" wrapText="1"/>
    </xf>
    <xf numFmtId="4" fontId="14" fillId="2" borderId="2" xfId="1" applyNumberFormat="1" applyFont="1" applyFill="1" applyBorder="1" applyAlignment="1">
      <alignment horizontal="center" vertical="center" wrapText="1"/>
    </xf>
    <xf numFmtId="4" fontId="14" fillId="2" borderId="2" xfId="3" applyNumberFormat="1" applyFont="1" applyFill="1" applyBorder="1" applyAlignment="1" applyProtection="1">
      <alignment horizontal="center" vertical="center"/>
      <protection locked="0"/>
    </xf>
    <xf numFmtId="4" fontId="14" fillId="2" borderId="2" xfId="3" applyNumberFormat="1" applyFont="1" applyFill="1" applyBorder="1" applyAlignment="1" applyProtection="1">
      <alignment horizontal="center" vertical="center" wrapText="1"/>
      <protection locked="0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5" borderId="2" xfId="1" applyFont="1" applyFill="1" applyBorder="1" applyAlignment="1">
      <alignment horizontal="left" vertical="center" wrapText="1"/>
    </xf>
    <xf numFmtId="49" fontId="6" fillId="5" borderId="2" xfId="1" applyFont="1" applyFill="1" applyBorder="1" applyAlignment="1">
      <alignment horizontal="center" vertical="center" wrapText="1"/>
    </xf>
    <xf numFmtId="4" fontId="12" fillId="5" borderId="2" xfId="4" applyNumberFormat="1" applyFont="1" applyFill="1" applyBorder="1" applyAlignment="1" applyProtection="1">
      <alignment horizontal="center" vertical="center"/>
    </xf>
    <xf numFmtId="4" fontId="12" fillId="5" borderId="2" xfId="4" applyNumberFormat="1" applyFont="1" applyFill="1" applyBorder="1" applyAlignment="1" applyProtection="1">
      <alignment horizontal="center" vertical="center" wrapText="1"/>
    </xf>
    <xf numFmtId="49" fontId="8" fillId="0" borderId="2" xfId="5" applyNumberFormat="1" applyFont="1" applyFill="1" applyBorder="1" applyAlignment="1">
      <alignment horizontal="center" vertical="center" wrapText="1"/>
    </xf>
    <xf numFmtId="4" fontId="12" fillId="0" borderId="2" xfId="6" applyNumberFormat="1" applyFont="1" applyFill="1" applyBorder="1" applyAlignment="1" applyProtection="1">
      <alignment horizontal="center" vertical="center"/>
      <protection locked="0"/>
    </xf>
    <xf numFmtId="49" fontId="16" fillId="0" borderId="2" xfId="1" applyFont="1" applyFill="1" applyBorder="1" applyAlignment="1">
      <alignment horizontal="left" vertical="center" wrapText="1"/>
    </xf>
    <xf numFmtId="4" fontId="14" fillId="0" borderId="2" xfId="6" applyNumberFormat="1" applyFont="1" applyFill="1" applyBorder="1" applyAlignment="1" applyProtection="1">
      <alignment horizontal="center" vertical="center"/>
      <protection locked="0"/>
    </xf>
    <xf numFmtId="4" fontId="14" fillId="4" borderId="2" xfId="6" applyNumberFormat="1" applyFont="1" applyFill="1" applyBorder="1" applyAlignment="1" applyProtection="1">
      <alignment horizontal="center" vertical="center"/>
      <protection locked="0"/>
    </xf>
    <xf numFmtId="164" fontId="14" fillId="0" borderId="2" xfId="1" applyNumberFormat="1" applyFont="1" applyFill="1" applyBorder="1" applyAlignment="1">
      <alignment horizontal="center" vertical="center" wrapText="1"/>
    </xf>
    <xf numFmtId="164" fontId="14" fillId="4" borderId="2" xfId="1" applyNumberFormat="1" applyFont="1" applyFill="1" applyBorder="1" applyAlignment="1">
      <alignment horizontal="center" vertical="center" wrapText="1"/>
    </xf>
    <xf numFmtId="49" fontId="7" fillId="0" borderId="2" xfId="7" applyFont="1" applyFill="1" applyBorder="1" applyAlignment="1">
      <alignment horizontal="left" wrapText="1"/>
    </xf>
    <xf numFmtId="0" fontId="6" fillId="0" borderId="2" xfId="8" applyFont="1" applyFill="1" applyBorder="1" applyAlignment="1">
      <alignment horizontal="center" vertical="top" wrapText="1"/>
    </xf>
    <xf numFmtId="164" fontId="12" fillId="0" borderId="2" xfId="6" applyNumberFormat="1" applyFont="1" applyFill="1" applyBorder="1" applyAlignment="1" applyProtection="1">
      <alignment horizontal="center" vertical="center" wrapText="1"/>
      <protection locked="0"/>
    </xf>
    <xf numFmtId="164" fontId="12" fillId="0" borderId="2" xfId="6" applyNumberFormat="1" applyFont="1" applyFill="1" applyBorder="1" applyAlignment="1" applyProtection="1">
      <alignment horizontal="center" vertical="center"/>
      <protection locked="0"/>
    </xf>
    <xf numFmtId="164" fontId="12" fillId="4" borderId="2" xfId="6" applyNumberFormat="1" applyFont="1" applyFill="1" applyBorder="1" applyAlignment="1" applyProtection="1">
      <alignment horizontal="center" vertical="center"/>
      <protection locked="0"/>
    </xf>
    <xf numFmtId="0" fontId="8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" fontId="18" fillId="0" borderId="2" xfId="1" applyNumberFormat="1" applyFont="1" applyFill="1" applyBorder="1" applyAlignment="1">
      <alignment horizontal="center" vertical="center" wrapText="1"/>
    </xf>
    <xf numFmtId="4" fontId="12" fillId="4" borderId="2" xfId="1" applyNumberFormat="1" applyFont="1" applyFill="1" applyBorder="1" applyAlignment="1">
      <alignment horizontal="center" vertical="center" wrapText="1"/>
    </xf>
    <xf numFmtId="0" fontId="19" fillId="4" borderId="2" xfId="1" applyNumberFormat="1" applyFont="1" applyFill="1" applyBorder="1" applyAlignment="1">
      <alignment horizontal="center" vertical="center" wrapText="1"/>
    </xf>
    <xf numFmtId="49" fontId="19" fillId="4" borderId="2" xfId="7" applyFont="1" applyFill="1" applyBorder="1" applyAlignment="1">
      <alignment horizontal="left" wrapText="1"/>
    </xf>
    <xf numFmtId="0" fontId="20" fillId="4" borderId="2" xfId="1" applyNumberFormat="1" applyFont="1" applyFill="1" applyBorder="1" applyAlignment="1">
      <alignment horizontal="center" vertical="center" wrapText="1"/>
    </xf>
    <xf numFmtId="4" fontId="21" fillId="4" borderId="2" xfId="1" applyNumberFormat="1" applyFont="1" applyFill="1" applyBorder="1" applyAlignment="1">
      <alignment horizontal="center" vertical="center" wrapText="1"/>
    </xf>
    <xf numFmtId="4" fontId="22" fillId="4" borderId="2" xfId="1" applyNumberFormat="1" applyFont="1" applyFill="1" applyBorder="1" applyAlignment="1">
      <alignment horizontal="center" vertical="center" wrapText="1"/>
    </xf>
    <xf numFmtId="0" fontId="23" fillId="4" borderId="0" xfId="0" applyFont="1" applyFill="1"/>
    <xf numFmtId="4" fontId="21" fillId="4" borderId="2" xfId="7" applyNumberFormat="1" applyFont="1" applyFill="1" applyBorder="1" applyAlignment="1">
      <alignment horizontal="center" wrapText="1"/>
    </xf>
    <xf numFmtId="4" fontId="12" fillId="4" borderId="2" xfId="7" applyNumberFormat="1" applyFont="1" applyFill="1" applyBorder="1" applyAlignment="1">
      <alignment horizontal="center" wrapText="1"/>
    </xf>
    <xf numFmtId="4" fontId="22" fillId="4" borderId="2" xfId="7" applyNumberFormat="1" applyFont="1" applyFill="1" applyBorder="1" applyAlignment="1">
      <alignment horizontal="center" wrapText="1"/>
    </xf>
    <xf numFmtId="49" fontId="8" fillId="0" borderId="2" xfId="7" applyFont="1" applyFill="1" applyBorder="1" applyAlignment="1">
      <alignment horizontal="left" wrapText="1"/>
    </xf>
    <xf numFmtId="4" fontId="12" fillId="0" borderId="2" xfId="7" applyNumberFormat="1" applyFont="1" applyFill="1" applyBorder="1" applyAlignment="1">
      <alignment horizontal="center" wrapText="1"/>
    </xf>
    <xf numFmtId="4" fontId="12" fillId="0" borderId="2" xfId="7" applyNumberFormat="1" applyFont="1" applyFill="1" applyBorder="1" applyAlignment="1">
      <alignment horizontal="left" wrapText="1" indent="2"/>
    </xf>
    <xf numFmtId="49" fontId="6" fillId="0" borderId="2" xfId="1" applyFont="1" applyFill="1" applyBorder="1" applyAlignment="1">
      <alignment horizontal="center" wrapText="1"/>
    </xf>
    <xf numFmtId="0" fontId="6" fillId="0" borderId="2" xfId="1" applyNumberFormat="1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wrapText="1"/>
    </xf>
    <xf numFmtId="165" fontId="12" fillId="0" borderId="2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wrapText="1"/>
    </xf>
    <xf numFmtId="0" fontId="6" fillId="0" borderId="0" xfId="1" applyNumberFormat="1" applyFont="1" applyFill="1" applyBorder="1" applyAlignment="1">
      <alignment horizontal="center" wrapText="1"/>
    </xf>
    <xf numFmtId="165" fontId="12" fillId="0" borderId="0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8" fillId="0" borderId="0" xfId="1" applyNumberFormat="1" applyFont="1" applyFill="1" applyAlignment="1">
      <alignment horizontal="center" vertical="center" wrapText="1"/>
    </xf>
    <xf numFmtId="0" fontId="8" fillId="0" borderId="0" xfId="1" applyNumberFormat="1" applyFont="1" applyFill="1" applyAlignment="1">
      <alignment horizontal="left" vertical="center" wrapText="1"/>
    </xf>
    <xf numFmtId="0" fontId="6" fillId="0" borderId="0" xfId="1" applyNumberFormat="1" applyFont="1" applyFill="1" applyAlignment="1">
      <alignment horizontal="center" vertical="center" wrapText="1"/>
    </xf>
    <xf numFmtId="0" fontId="24" fillId="0" borderId="0" xfId="1" applyNumberFormat="1" applyFont="1" applyFill="1" applyAlignment="1">
      <alignment horizontal="center" vertical="center" wrapText="1"/>
    </xf>
    <xf numFmtId="49" fontId="8" fillId="0" borderId="0" xfId="1" applyNumberFormat="1" applyFont="1" applyFill="1" applyAlignment="1">
      <alignment horizontal="center" vertical="center" wrapText="1"/>
    </xf>
    <xf numFmtId="49" fontId="8" fillId="0" borderId="0" xfId="1" applyFont="1" applyFill="1" applyAlignment="1">
      <alignment horizontal="left" vertical="center" wrapText="1"/>
    </xf>
    <xf numFmtId="49" fontId="6" fillId="0" borderId="0" xfId="1" applyFont="1" applyFill="1" applyAlignment="1">
      <alignment horizontal="center" vertical="center" wrapText="1"/>
    </xf>
    <xf numFmtId="49" fontId="24" fillId="0" borderId="0" xfId="1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textRotation="90" wrapText="1"/>
    </xf>
    <xf numFmtId="4" fontId="8" fillId="0" borderId="4" xfId="0" applyNumberFormat="1" applyFont="1" applyBorder="1" applyAlignment="1">
      <alignment horizontal="center" vertical="center" textRotation="90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9">
    <cellStyle name="ЗаголовокСтолбца" xfId="2"/>
    <cellStyle name="Значение" xfId="6"/>
    <cellStyle name="Обычный" xfId="0" builtinId="0"/>
    <cellStyle name="Обычный_20E2" xfId="1"/>
    <cellStyle name="Обычный_PREDEL.2008.UNKNOWN" xfId="8"/>
    <cellStyle name="Обычный_КАЛЬКУЛЯЦИЯ - с 2011= Пределам-БЛАНК" xfId="7"/>
    <cellStyle name="Обычный_Средний тариф по субъекту РФ" xfId="5"/>
    <cellStyle name="Формула" xfId="3"/>
    <cellStyle name="Формула_Смета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N211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S11" sqref="S11"/>
    </sheetView>
  </sheetViews>
  <sheetFormatPr defaultRowHeight="12.75" x14ac:dyDescent="0.2"/>
  <cols>
    <col min="1" max="1" width="3.5703125" style="84" customWidth="1"/>
    <col min="2" max="2" width="32.7109375" style="85" customWidth="1"/>
    <col min="3" max="3" width="13.7109375" style="86" customWidth="1"/>
    <col min="4" max="4" width="11.28515625" style="87" customWidth="1"/>
    <col min="5" max="5" width="10.140625" customWidth="1"/>
    <col min="6" max="6" width="11.42578125" customWidth="1"/>
    <col min="7" max="7" width="5.7109375" customWidth="1"/>
    <col min="8" max="8" width="10.140625" style="79" customWidth="1"/>
    <col min="9" max="9" width="5.7109375" style="79" customWidth="1"/>
    <col min="10" max="10" width="10.140625" style="79" bestFit="1" customWidth="1"/>
    <col min="11" max="11" width="5.7109375" style="79" bestFit="1" customWidth="1"/>
    <col min="12" max="12" width="10.140625" style="79" bestFit="1" customWidth="1"/>
    <col min="13" max="13" width="5.7109375" style="79" bestFit="1" customWidth="1"/>
    <col min="14" max="14" width="10.140625" style="79" bestFit="1" customWidth="1"/>
  </cols>
  <sheetData>
    <row r="1" spans="1:14" ht="47.25" customHeight="1" x14ac:dyDescent="0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25.5" x14ac:dyDescent="0.2">
      <c r="A2" s="93" t="s">
        <v>1</v>
      </c>
      <c r="B2" s="94" t="s">
        <v>2</v>
      </c>
      <c r="C2" s="95" t="s">
        <v>3</v>
      </c>
      <c r="D2" s="1" t="s">
        <v>4</v>
      </c>
      <c r="E2" s="2" t="s">
        <v>5</v>
      </c>
      <c r="F2" s="1" t="s">
        <v>6</v>
      </c>
      <c r="G2" s="90" t="s">
        <v>7</v>
      </c>
      <c r="H2" s="88" t="s">
        <v>8</v>
      </c>
      <c r="I2" s="90" t="s">
        <v>7</v>
      </c>
      <c r="J2" s="88" t="s">
        <v>9</v>
      </c>
      <c r="K2" s="90" t="s">
        <v>7</v>
      </c>
      <c r="L2" s="88" t="s">
        <v>10</v>
      </c>
      <c r="M2" s="90" t="s">
        <v>7</v>
      </c>
      <c r="N2" s="88" t="s">
        <v>11</v>
      </c>
    </row>
    <row r="3" spans="1:14" ht="51" customHeight="1" x14ac:dyDescent="0.2">
      <c r="A3" s="93"/>
      <c r="B3" s="94"/>
      <c r="C3" s="95"/>
      <c r="D3" s="3" t="s">
        <v>12</v>
      </c>
      <c r="E3" s="2" t="s">
        <v>13</v>
      </c>
      <c r="F3" s="3" t="s">
        <v>14</v>
      </c>
      <c r="G3" s="91"/>
      <c r="H3" s="89"/>
      <c r="I3" s="91"/>
      <c r="J3" s="89"/>
      <c r="K3" s="91"/>
      <c r="L3" s="89"/>
      <c r="M3" s="91"/>
      <c r="N3" s="89"/>
    </row>
    <row r="4" spans="1:14" s="4" customFormat="1" ht="18" customHeight="1" x14ac:dyDescent="0.2">
      <c r="A4" s="5"/>
      <c r="B4" s="6" t="s">
        <v>15</v>
      </c>
      <c r="C4" s="7"/>
      <c r="D4" s="8" t="s">
        <v>16</v>
      </c>
      <c r="E4" s="8" t="s">
        <v>17</v>
      </c>
      <c r="F4" s="8" t="s">
        <v>18</v>
      </c>
      <c r="G4" s="8"/>
      <c r="H4" s="8" t="s">
        <v>18</v>
      </c>
      <c r="I4" s="8"/>
      <c r="J4" s="8" t="s">
        <v>18</v>
      </c>
      <c r="K4" s="8"/>
      <c r="L4" s="8" t="s">
        <v>18</v>
      </c>
      <c r="M4" s="8"/>
      <c r="N4" s="8" t="s">
        <v>18</v>
      </c>
    </row>
    <row r="5" spans="1:14" s="4" customFormat="1" ht="14.25" x14ac:dyDescent="0.2">
      <c r="A5" s="5"/>
      <c r="B5" s="6" t="s">
        <v>19</v>
      </c>
      <c r="C5" s="7"/>
      <c r="D5" s="8" t="s">
        <v>20</v>
      </c>
      <c r="E5" s="9">
        <v>56657.624999999993</v>
      </c>
      <c r="F5" s="9">
        <v>33340.562719812428</v>
      </c>
      <c r="G5" s="9"/>
      <c r="H5" s="9">
        <v>34674.189136381399</v>
      </c>
      <c r="I5" s="9"/>
      <c r="J5" s="9">
        <v>36061.156701836655</v>
      </c>
      <c r="K5" s="9"/>
      <c r="L5" s="9">
        <v>37503.61469323955</v>
      </c>
      <c r="M5" s="9"/>
      <c r="N5" s="9">
        <v>39003.712387651423</v>
      </c>
    </row>
    <row r="6" spans="1:14" s="4" customFormat="1" ht="14.25" x14ac:dyDescent="0.2">
      <c r="A6" s="5"/>
      <c r="B6" s="6" t="s">
        <v>21</v>
      </c>
      <c r="C6" s="7"/>
      <c r="D6" s="8" t="s">
        <v>22</v>
      </c>
      <c r="E6" s="8"/>
      <c r="F6" s="8" t="s">
        <v>23</v>
      </c>
      <c r="G6" s="8"/>
      <c r="H6" s="8" t="s">
        <v>24</v>
      </c>
      <c r="I6" s="8"/>
      <c r="J6" s="8" t="s">
        <v>24</v>
      </c>
      <c r="K6" s="8"/>
      <c r="L6" s="8" t="s">
        <v>24</v>
      </c>
      <c r="M6" s="8"/>
      <c r="N6" s="8" t="s">
        <v>24</v>
      </c>
    </row>
    <row r="7" spans="1:14" s="4" customFormat="1" ht="14.25" x14ac:dyDescent="0.2">
      <c r="A7" s="5"/>
      <c r="B7" s="6" t="s">
        <v>25</v>
      </c>
      <c r="C7" s="7"/>
      <c r="D7" s="8" t="s">
        <v>26</v>
      </c>
      <c r="E7" s="8"/>
      <c r="F7" s="8" t="s">
        <v>27</v>
      </c>
      <c r="G7" s="8"/>
      <c r="H7" s="8" t="s">
        <v>27</v>
      </c>
      <c r="I7" s="8"/>
      <c r="J7" s="8" t="s">
        <v>27</v>
      </c>
      <c r="K7" s="8"/>
      <c r="L7" s="8" t="s">
        <v>27</v>
      </c>
      <c r="M7" s="8"/>
      <c r="N7" s="8" t="s">
        <v>27</v>
      </c>
    </row>
    <row r="8" spans="1:14" s="4" customFormat="1" ht="14.25" x14ac:dyDescent="0.2">
      <c r="A8" s="5"/>
      <c r="B8" s="6" t="s">
        <v>28</v>
      </c>
      <c r="C8" s="7"/>
      <c r="D8" s="8" t="s">
        <v>29</v>
      </c>
      <c r="E8" s="8"/>
      <c r="F8" s="8" t="s">
        <v>29</v>
      </c>
      <c r="G8" s="8"/>
      <c r="H8" s="8" t="s">
        <v>29</v>
      </c>
      <c r="I8" s="8"/>
      <c r="J8" s="8" t="s">
        <v>29</v>
      </c>
      <c r="K8" s="8"/>
      <c r="L8" s="8" t="s">
        <v>29</v>
      </c>
      <c r="M8" s="8"/>
      <c r="N8" s="8" t="s">
        <v>29</v>
      </c>
    </row>
    <row r="9" spans="1:14" ht="15.75" x14ac:dyDescent="0.25">
      <c r="A9" s="10"/>
      <c r="B9" s="11" t="s">
        <v>30</v>
      </c>
      <c r="C9" s="12"/>
      <c r="D9" s="13">
        <v>5918.74</v>
      </c>
      <c r="E9" s="13">
        <v>19061.490000000002</v>
      </c>
      <c r="F9" s="13">
        <v>7629.33</v>
      </c>
      <c r="G9" s="13"/>
      <c r="H9" s="13">
        <v>7934.51</v>
      </c>
      <c r="I9" s="13"/>
      <c r="J9" s="13">
        <v>8251.89</v>
      </c>
      <c r="K9" s="13"/>
      <c r="L9" s="13">
        <v>8581.98</v>
      </c>
      <c r="M9" s="13"/>
      <c r="N9" s="13">
        <v>8925.26</v>
      </c>
    </row>
    <row r="10" spans="1:14" s="14" customFormat="1" ht="15.75" customHeight="1" x14ac:dyDescent="0.2">
      <c r="A10" s="15" t="s">
        <v>31</v>
      </c>
      <c r="B10" s="16" t="s">
        <v>32</v>
      </c>
      <c r="C10" s="17" t="s">
        <v>33</v>
      </c>
      <c r="D10" s="18"/>
      <c r="E10" s="19">
        <v>730.55</v>
      </c>
      <c r="F10" s="19">
        <v>141.91999999999999</v>
      </c>
      <c r="G10" s="20">
        <v>1.04</v>
      </c>
      <c r="H10" s="21">
        <v>147.6</v>
      </c>
      <c r="I10" s="20">
        <v>1.04</v>
      </c>
      <c r="J10" s="21">
        <v>153.5</v>
      </c>
      <c r="K10" s="20">
        <v>1.04</v>
      </c>
      <c r="L10" s="21">
        <v>159.63999999999999</v>
      </c>
      <c r="M10" s="20">
        <v>1.04</v>
      </c>
      <c r="N10" s="21">
        <v>166.03</v>
      </c>
    </row>
    <row r="11" spans="1:14" s="14" customFormat="1" ht="15" x14ac:dyDescent="0.2">
      <c r="A11" s="15" t="s">
        <v>34</v>
      </c>
      <c r="B11" s="16" t="s">
        <v>35</v>
      </c>
      <c r="C11" s="17" t="s">
        <v>33</v>
      </c>
      <c r="D11" s="22">
        <v>2465.8200000000002</v>
      </c>
      <c r="E11" s="20">
        <v>13597.83</v>
      </c>
      <c r="F11" s="20">
        <v>3412.74</v>
      </c>
      <c r="G11" s="20">
        <v>1.04</v>
      </c>
      <c r="H11" s="23">
        <v>3549.25</v>
      </c>
      <c r="I11" s="20">
        <v>1.04</v>
      </c>
      <c r="J11" s="23">
        <v>3691.22</v>
      </c>
      <c r="K11" s="20">
        <v>1.04</v>
      </c>
      <c r="L11" s="23">
        <v>3838.87</v>
      </c>
      <c r="M11" s="20">
        <v>1.04</v>
      </c>
      <c r="N11" s="23">
        <v>3992.42</v>
      </c>
    </row>
    <row r="12" spans="1:14" s="14" customFormat="1" ht="15" x14ac:dyDescent="0.2">
      <c r="A12" s="15" t="s">
        <v>36</v>
      </c>
      <c r="B12" s="16" t="s">
        <v>37</v>
      </c>
      <c r="C12" s="17" t="s">
        <v>33</v>
      </c>
      <c r="D12" s="18">
        <v>2843.29</v>
      </c>
      <c r="E12" s="20">
        <v>3533.4</v>
      </c>
      <c r="F12" s="20">
        <v>3819</v>
      </c>
      <c r="G12" s="20">
        <v>1.04</v>
      </c>
      <c r="H12" s="23">
        <v>3971.76</v>
      </c>
      <c r="I12" s="20">
        <v>1.04</v>
      </c>
      <c r="J12" s="23">
        <v>4130.63</v>
      </c>
      <c r="K12" s="20">
        <v>1.04</v>
      </c>
      <c r="L12" s="23">
        <v>4295.8599999999997</v>
      </c>
      <c r="M12" s="20">
        <v>1.04</v>
      </c>
      <c r="N12" s="23">
        <v>4467.6899999999996</v>
      </c>
    </row>
    <row r="13" spans="1:14" s="14" customFormat="1" ht="25.5" x14ac:dyDescent="0.2">
      <c r="A13" s="15" t="s">
        <v>24</v>
      </c>
      <c r="B13" s="16" t="s">
        <v>38</v>
      </c>
      <c r="C13" s="17" t="s">
        <v>33</v>
      </c>
      <c r="D13" s="24">
        <v>409.84</v>
      </c>
      <c r="E13" s="24">
        <v>1173.1099999999999</v>
      </c>
      <c r="F13" s="24">
        <v>235.37</v>
      </c>
      <c r="G13" s="24"/>
      <c r="H13" s="24">
        <v>244.79</v>
      </c>
      <c r="I13" s="24"/>
      <c r="J13" s="24">
        <v>254.59</v>
      </c>
      <c r="K13" s="24"/>
      <c r="L13" s="24">
        <v>264.77999999999997</v>
      </c>
      <c r="M13" s="24"/>
      <c r="N13" s="24">
        <v>275.38</v>
      </c>
    </row>
    <row r="14" spans="1:14" s="14" customFormat="1" ht="25.5" x14ac:dyDescent="0.2">
      <c r="A14" s="15"/>
      <c r="B14" s="16" t="s">
        <v>39</v>
      </c>
      <c r="C14" s="17" t="s">
        <v>33</v>
      </c>
      <c r="D14" s="18">
        <v>408</v>
      </c>
      <c r="E14" s="20">
        <v>24.34</v>
      </c>
      <c r="F14" s="20">
        <v>14</v>
      </c>
      <c r="G14" s="20">
        <v>1.04</v>
      </c>
      <c r="H14" s="23">
        <v>14.56</v>
      </c>
      <c r="I14" s="20">
        <v>1.04</v>
      </c>
      <c r="J14" s="23">
        <v>15.14</v>
      </c>
      <c r="K14" s="20">
        <v>1.04</v>
      </c>
      <c r="L14" s="23">
        <v>15.75</v>
      </c>
      <c r="M14" s="20">
        <v>1.04</v>
      </c>
      <c r="N14" s="23">
        <v>16.38</v>
      </c>
    </row>
    <row r="15" spans="1:14" s="14" customFormat="1" ht="15" x14ac:dyDescent="0.2">
      <c r="A15" s="15"/>
      <c r="B15" s="16" t="s">
        <v>40</v>
      </c>
      <c r="C15" s="17" t="s">
        <v>33</v>
      </c>
      <c r="D15" s="18"/>
      <c r="E15" s="20">
        <v>12.399999999999999</v>
      </c>
      <c r="F15" s="20">
        <v>1.72</v>
      </c>
      <c r="G15" s="20">
        <v>1.04</v>
      </c>
      <c r="H15" s="23">
        <v>1.79</v>
      </c>
      <c r="I15" s="20">
        <v>1.04</v>
      </c>
      <c r="J15" s="23">
        <v>1.86</v>
      </c>
      <c r="K15" s="20">
        <v>1.04</v>
      </c>
      <c r="L15" s="23">
        <v>1.93</v>
      </c>
      <c r="M15" s="20">
        <v>1.04</v>
      </c>
      <c r="N15" s="23">
        <v>2.0099999999999998</v>
      </c>
    </row>
    <row r="16" spans="1:14" s="14" customFormat="1" ht="25.5" x14ac:dyDescent="0.2">
      <c r="A16" s="15"/>
      <c r="B16" s="16" t="s">
        <v>41</v>
      </c>
      <c r="C16" s="17" t="s">
        <v>33</v>
      </c>
      <c r="D16" s="18"/>
      <c r="E16" s="20">
        <v>64.899999999999991</v>
      </c>
      <c r="F16" s="20">
        <v>12.06</v>
      </c>
      <c r="G16" s="20">
        <v>1.04</v>
      </c>
      <c r="H16" s="23">
        <v>12.54</v>
      </c>
      <c r="I16" s="20">
        <v>1.04</v>
      </c>
      <c r="J16" s="23">
        <v>13.04</v>
      </c>
      <c r="K16" s="20">
        <v>1.04</v>
      </c>
      <c r="L16" s="23">
        <v>13.56</v>
      </c>
      <c r="M16" s="20">
        <v>1.04</v>
      </c>
      <c r="N16" s="23">
        <v>14.1</v>
      </c>
    </row>
    <row r="17" spans="1:14" s="14" customFormat="1" ht="42.75" customHeight="1" x14ac:dyDescent="0.2">
      <c r="A17" s="15"/>
      <c r="B17" s="16" t="s">
        <v>42</v>
      </c>
      <c r="C17" s="17" t="s">
        <v>33</v>
      </c>
      <c r="D17" s="18">
        <v>1.84</v>
      </c>
      <c r="E17" s="20">
        <v>10.4</v>
      </c>
      <c r="F17" s="20">
        <v>6</v>
      </c>
      <c r="G17" s="20">
        <v>1.04</v>
      </c>
      <c r="H17" s="23">
        <v>6.24</v>
      </c>
      <c r="I17" s="20">
        <v>1.04</v>
      </c>
      <c r="J17" s="23">
        <v>6.49</v>
      </c>
      <c r="K17" s="20">
        <v>1.04</v>
      </c>
      <c r="L17" s="23">
        <v>6.75</v>
      </c>
      <c r="M17" s="20">
        <v>1.04</v>
      </c>
      <c r="N17" s="23">
        <v>7.02</v>
      </c>
    </row>
    <row r="18" spans="1:14" s="14" customFormat="1" ht="25.5" x14ac:dyDescent="0.2">
      <c r="A18" s="15"/>
      <c r="B18" s="16" t="s">
        <v>43</v>
      </c>
      <c r="C18" s="17" t="s">
        <v>44</v>
      </c>
      <c r="D18" s="18"/>
      <c r="E18" s="20">
        <v>1.8</v>
      </c>
      <c r="F18" s="20">
        <v>0.15</v>
      </c>
      <c r="G18" s="20">
        <v>1.04</v>
      </c>
      <c r="H18" s="23">
        <v>0.16</v>
      </c>
      <c r="I18" s="20">
        <v>1.04</v>
      </c>
      <c r="J18" s="23">
        <v>0.17</v>
      </c>
      <c r="K18" s="20">
        <v>1.04</v>
      </c>
      <c r="L18" s="23">
        <v>0.18</v>
      </c>
      <c r="M18" s="20">
        <v>1.04</v>
      </c>
      <c r="N18" s="23">
        <v>0.19</v>
      </c>
    </row>
    <row r="19" spans="1:14" s="14" customFormat="1" ht="25.5" x14ac:dyDescent="0.2">
      <c r="A19" s="15"/>
      <c r="B19" s="16" t="s">
        <v>45</v>
      </c>
      <c r="C19" s="17" t="s">
        <v>44</v>
      </c>
      <c r="D19" s="18"/>
      <c r="E19" s="20">
        <v>22.240000000000002</v>
      </c>
      <c r="F19" s="20">
        <v>5.94</v>
      </c>
      <c r="G19" s="20">
        <v>1.04</v>
      </c>
      <c r="H19" s="23">
        <v>6.18</v>
      </c>
      <c r="I19" s="20">
        <v>1.04</v>
      </c>
      <c r="J19" s="23">
        <v>6.43</v>
      </c>
      <c r="K19" s="20">
        <v>1.04</v>
      </c>
      <c r="L19" s="23">
        <v>6.69</v>
      </c>
      <c r="M19" s="20">
        <v>1.04</v>
      </c>
      <c r="N19" s="23">
        <v>6.96</v>
      </c>
    </row>
    <row r="20" spans="1:14" s="14" customFormat="1" ht="25.5" x14ac:dyDescent="0.2">
      <c r="A20" s="15"/>
      <c r="B20" s="16" t="s">
        <v>46</v>
      </c>
      <c r="C20" s="17" t="s">
        <v>44</v>
      </c>
      <c r="D20" s="18"/>
      <c r="E20" s="20">
        <v>1016.3300000000002</v>
      </c>
      <c r="F20" s="20">
        <v>191.33</v>
      </c>
      <c r="G20" s="20">
        <v>1.04</v>
      </c>
      <c r="H20" s="23">
        <v>198.98</v>
      </c>
      <c r="I20" s="20">
        <v>1.04</v>
      </c>
      <c r="J20" s="23">
        <v>206.94</v>
      </c>
      <c r="K20" s="20">
        <v>1.04</v>
      </c>
      <c r="L20" s="23">
        <v>215.22</v>
      </c>
      <c r="M20" s="20">
        <v>1.04</v>
      </c>
      <c r="N20" s="23">
        <v>223.83</v>
      </c>
    </row>
    <row r="21" spans="1:14" s="14" customFormat="1" ht="15" x14ac:dyDescent="0.2">
      <c r="A21" s="15"/>
      <c r="B21" s="16" t="s">
        <v>47</v>
      </c>
      <c r="C21" s="17" t="s">
        <v>44</v>
      </c>
      <c r="D21" s="18"/>
      <c r="E21" s="20">
        <v>2.4</v>
      </c>
      <c r="F21" s="20">
        <v>0.43</v>
      </c>
      <c r="G21" s="20">
        <v>1.04</v>
      </c>
      <c r="H21" s="23">
        <v>0.45</v>
      </c>
      <c r="I21" s="20">
        <v>1.04</v>
      </c>
      <c r="J21" s="23">
        <v>0.47</v>
      </c>
      <c r="K21" s="20">
        <v>1.04</v>
      </c>
      <c r="L21" s="23">
        <v>0.49</v>
      </c>
      <c r="M21" s="20">
        <v>1.04</v>
      </c>
      <c r="N21" s="23">
        <v>0.51</v>
      </c>
    </row>
    <row r="22" spans="1:14" s="14" customFormat="1" ht="15" x14ac:dyDescent="0.2">
      <c r="A22" s="15"/>
      <c r="B22" s="16" t="s">
        <v>48</v>
      </c>
      <c r="C22" s="17" t="s">
        <v>44</v>
      </c>
      <c r="D22" s="18"/>
      <c r="E22" s="20">
        <v>2.4</v>
      </c>
      <c r="F22" s="20">
        <v>0.42</v>
      </c>
      <c r="G22" s="20">
        <v>1.04</v>
      </c>
      <c r="H22" s="23">
        <v>0.44</v>
      </c>
      <c r="I22" s="20">
        <v>1.04</v>
      </c>
      <c r="J22" s="23">
        <v>0.46</v>
      </c>
      <c r="K22" s="20">
        <v>1.04</v>
      </c>
      <c r="L22" s="23">
        <v>0.48</v>
      </c>
      <c r="M22" s="20">
        <v>1.04</v>
      </c>
      <c r="N22" s="23">
        <v>0.5</v>
      </c>
    </row>
    <row r="23" spans="1:14" s="14" customFormat="1" ht="15" x14ac:dyDescent="0.2">
      <c r="A23" s="15"/>
      <c r="B23" s="16" t="s">
        <v>49</v>
      </c>
      <c r="C23" s="17" t="s">
        <v>44</v>
      </c>
      <c r="D23" s="18"/>
      <c r="E23" s="20">
        <v>15.9</v>
      </c>
      <c r="F23" s="20">
        <v>3.32</v>
      </c>
      <c r="G23" s="20">
        <v>1.04</v>
      </c>
      <c r="H23" s="23">
        <v>3.45</v>
      </c>
      <c r="I23" s="20">
        <v>1.04</v>
      </c>
      <c r="J23" s="23">
        <v>3.59</v>
      </c>
      <c r="K23" s="20">
        <v>1.04</v>
      </c>
      <c r="L23" s="23">
        <v>3.73</v>
      </c>
      <c r="M23" s="20">
        <v>1.04</v>
      </c>
      <c r="N23" s="23">
        <v>3.88</v>
      </c>
    </row>
    <row r="24" spans="1:14" s="14" customFormat="1" ht="15" x14ac:dyDescent="0.2">
      <c r="A24" s="15" t="s">
        <v>50</v>
      </c>
      <c r="B24" s="16" t="s">
        <v>51</v>
      </c>
      <c r="C24" s="17" t="s">
        <v>33</v>
      </c>
      <c r="D24" s="18">
        <v>187.8</v>
      </c>
      <c r="E24" s="20">
        <v>26.6</v>
      </c>
      <c r="F24" s="20">
        <v>20.3</v>
      </c>
      <c r="G24" s="20">
        <v>1.04</v>
      </c>
      <c r="H24" s="23">
        <v>21.11</v>
      </c>
      <c r="I24" s="20">
        <v>1.04</v>
      </c>
      <c r="J24" s="23">
        <v>21.95</v>
      </c>
      <c r="K24" s="20">
        <v>1.04</v>
      </c>
      <c r="L24" s="23">
        <v>22.83</v>
      </c>
      <c r="M24" s="20">
        <v>1.04</v>
      </c>
      <c r="N24" s="23">
        <v>23.74</v>
      </c>
    </row>
    <row r="25" spans="1:14" s="14" customFormat="1" ht="15" x14ac:dyDescent="0.2">
      <c r="A25" s="15" t="s">
        <v>52</v>
      </c>
      <c r="B25" s="16" t="s">
        <v>53</v>
      </c>
      <c r="C25" s="17" t="s">
        <v>33</v>
      </c>
      <c r="D25" s="22">
        <v>11.99</v>
      </c>
      <c r="E25" s="20"/>
      <c r="F25" s="20"/>
      <c r="G25" s="20"/>
      <c r="H25" s="22"/>
      <c r="I25" s="20"/>
      <c r="J25" s="22"/>
      <c r="K25" s="20"/>
      <c r="L25" s="22"/>
      <c r="M25" s="20"/>
      <c r="N25" s="22"/>
    </row>
    <row r="26" spans="1:14" s="14" customFormat="1" ht="15.75" x14ac:dyDescent="0.2">
      <c r="A26" s="25"/>
      <c r="B26" s="26" t="s">
        <v>54</v>
      </c>
      <c r="C26" s="27"/>
      <c r="D26" s="28">
        <v>1327.7</v>
      </c>
      <c r="E26" s="28">
        <v>5499.76</v>
      </c>
      <c r="F26" s="28">
        <v>1881.07</v>
      </c>
      <c r="G26" s="28"/>
      <c r="H26" s="29">
        <v>2181.67</v>
      </c>
      <c r="I26" s="28"/>
      <c r="J26" s="29">
        <v>2240.7999999999997</v>
      </c>
      <c r="K26" s="28"/>
      <c r="L26" s="29">
        <v>2302.2199999999998</v>
      </c>
      <c r="M26" s="28"/>
      <c r="N26" s="29">
        <v>2366.0299999999997</v>
      </c>
    </row>
    <row r="27" spans="1:14" s="14" customFormat="1" ht="15" x14ac:dyDescent="0.2">
      <c r="A27" s="15" t="s">
        <v>55</v>
      </c>
      <c r="B27" s="16" t="s">
        <v>56</v>
      </c>
      <c r="C27" s="17" t="s">
        <v>33</v>
      </c>
      <c r="D27" s="18">
        <v>786.6</v>
      </c>
      <c r="E27" s="20">
        <v>4337.71</v>
      </c>
      <c r="F27" s="20">
        <v>1088.6600000000001</v>
      </c>
      <c r="G27" s="20"/>
      <c r="H27" s="20">
        <v>1132.21</v>
      </c>
      <c r="I27" s="20"/>
      <c r="J27" s="20">
        <v>1177.5</v>
      </c>
      <c r="K27" s="20"/>
      <c r="L27" s="20">
        <v>1224.5999999999999</v>
      </c>
      <c r="M27" s="20"/>
      <c r="N27" s="20">
        <v>1273.58</v>
      </c>
    </row>
    <row r="28" spans="1:14" s="14" customFormat="1" ht="15" x14ac:dyDescent="0.2">
      <c r="A28" s="15" t="s">
        <v>57</v>
      </c>
      <c r="B28" s="16" t="s">
        <v>58</v>
      </c>
      <c r="C28" s="17" t="s">
        <v>33</v>
      </c>
      <c r="D28" s="18">
        <v>235.3</v>
      </c>
      <c r="E28" s="20">
        <v>553.08000000000004</v>
      </c>
      <c r="F28" s="20">
        <v>340.51</v>
      </c>
      <c r="G28" s="20"/>
      <c r="H28" s="22">
        <v>553.08000000000004</v>
      </c>
      <c r="I28" s="20"/>
      <c r="J28" s="22">
        <v>553.08000000000004</v>
      </c>
      <c r="K28" s="20"/>
      <c r="L28" s="22">
        <v>553.08000000000004</v>
      </c>
      <c r="M28" s="20"/>
      <c r="N28" s="22">
        <v>553.08000000000004</v>
      </c>
    </row>
    <row r="29" spans="1:14" s="14" customFormat="1" ht="25.5" x14ac:dyDescent="0.2">
      <c r="A29" s="15" t="s">
        <v>59</v>
      </c>
      <c r="B29" s="16" t="s">
        <v>60</v>
      </c>
      <c r="C29" s="17" t="s">
        <v>33</v>
      </c>
      <c r="D29" s="24">
        <v>223.34</v>
      </c>
      <c r="E29" s="24">
        <v>516.85</v>
      </c>
      <c r="F29" s="24">
        <v>390.89</v>
      </c>
      <c r="G29" s="24"/>
      <c r="H29" s="24">
        <v>404.26</v>
      </c>
      <c r="I29" s="24"/>
      <c r="J29" s="24">
        <v>418.1</v>
      </c>
      <c r="K29" s="24"/>
      <c r="L29" s="24">
        <v>432.42</v>
      </c>
      <c r="M29" s="24"/>
      <c r="N29" s="24">
        <v>447.25</v>
      </c>
    </row>
    <row r="30" spans="1:14" s="14" customFormat="1" ht="14.25" customHeight="1" x14ac:dyDescent="0.2">
      <c r="A30" s="15"/>
      <c r="B30" s="30" t="s">
        <v>61</v>
      </c>
      <c r="C30" s="17" t="s">
        <v>33</v>
      </c>
      <c r="D30" s="18">
        <v>134.52000000000001</v>
      </c>
      <c r="E30" s="20">
        <v>295.70999999999998</v>
      </c>
      <c r="F30" s="20">
        <v>226.28</v>
      </c>
      <c r="G30" s="20">
        <v>1.03</v>
      </c>
      <c r="H30" s="23">
        <v>233.07</v>
      </c>
      <c r="I30" s="20">
        <v>1.03</v>
      </c>
      <c r="J30" s="23">
        <v>240.06</v>
      </c>
      <c r="K30" s="20">
        <v>1.03</v>
      </c>
      <c r="L30" s="23">
        <v>247.26</v>
      </c>
      <c r="M30" s="20">
        <v>1.03</v>
      </c>
      <c r="N30" s="23">
        <v>254.68</v>
      </c>
    </row>
    <row r="31" spans="1:14" s="14" customFormat="1" ht="15" x14ac:dyDescent="0.2">
      <c r="A31" s="15"/>
      <c r="B31" s="30" t="s">
        <v>62</v>
      </c>
      <c r="C31" s="17" t="s">
        <v>33</v>
      </c>
      <c r="D31" s="18">
        <v>51.58</v>
      </c>
      <c r="E31" s="20">
        <v>117.4</v>
      </c>
      <c r="F31" s="20">
        <v>103.25</v>
      </c>
      <c r="G31" s="20">
        <v>1.04</v>
      </c>
      <c r="H31" s="23">
        <v>107.38</v>
      </c>
      <c r="I31" s="20">
        <v>1.04</v>
      </c>
      <c r="J31" s="23">
        <v>111.68</v>
      </c>
      <c r="K31" s="20">
        <v>1.04</v>
      </c>
      <c r="L31" s="23">
        <v>116.15</v>
      </c>
      <c r="M31" s="20">
        <v>1.04</v>
      </c>
      <c r="N31" s="23">
        <v>120.8</v>
      </c>
    </row>
    <row r="32" spans="1:14" s="14" customFormat="1" ht="15" x14ac:dyDescent="0.2">
      <c r="A32" s="15"/>
      <c r="B32" s="30" t="s">
        <v>63</v>
      </c>
      <c r="C32" s="17" t="s">
        <v>33</v>
      </c>
      <c r="D32" s="18">
        <v>37.24</v>
      </c>
      <c r="E32" s="20">
        <v>103.74</v>
      </c>
      <c r="F32" s="20">
        <v>61.36</v>
      </c>
      <c r="G32" s="20">
        <v>1.04</v>
      </c>
      <c r="H32" s="23">
        <v>63.81</v>
      </c>
      <c r="I32" s="20">
        <v>1.04</v>
      </c>
      <c r="J32" s="23">
        <v>66.36</v>
      </c>
      <c r="K32" s="20">
        <v>1.04</v>
      </c>
      <c r="L32" s="23">
        <v>69.010000000000005</v>
      </c>
      <c r="M32" s="20">
        <v>1.04</v>
      </c>
      <c r="N32" s="23">
        <v>71.77</v>
      </c>
    </row>
    <row r="33" spans="1:14" s="14" customFormat="1" ht="15.75" x14ac:dyDescent="0.2">
      <c r="A33" s="15" t="s">
        <v>64</v>
      </c>
      <c r="B33" s="31" t="s">
        <v>65</v>
      </c>
      <c r="C33" s="17" t="s">
        <v>33</v>
      </c>
      <c r="D33" s="24">
        <v>82.46</v>
      </c>
      <c r="E33" s="24">
        <v>92.12</v>
      </c>
      <c r="F33" s="24">
        <v>61.01</v>
      </c>
      <c r="G33" s="24"/>
      <c r="H33" s="24">
        <v>92.12</v>
      </c>
      <c r="I33" s="24"/>
      <c r="J33" s="24">
        <v>92.12</v>
      </c>
      <c r="K33" s="24"/>
      <c r="L33" s="24">
        <v>92.12</v>
      </c>
      <c r="M33" s="24"/>
      <c r="N33" s="24">
        <v>92.12</v>
      </c>
    </row>
    <row r="34" spans="1:14" s="14" customFormat="1" ht="15" x14ac:dyDescent="0.2">
      <c r="A34" s="15"/>
      <c r="B34" s="30" t="s">
        <v>66</v>
      </c>
      <c r="C34" s="17" t="s">
        <v>33</v>
      </c>
      <c r="D34" s="18">
        <v>82.46</v>
      </c>
      <c r="E34" s="32">
        <v>92.12</v>
      </c>
      <c r="F34" s="20">
        <v>61.01</v>
      </c>
      <c r="G34" s="20"/>
      <c r="H34" s="22">
        <v>92.12</v>
      </c>
      <c r="I34" s="20"/>
      <c r="J34" s="22">
        <v>92.12</v>
      </c>
      <c r="K34" s="20"/>
      <c r="L34" s="22">
        <v>92.12</v>
      </c>
      <c r="M34" s="20"/>
      <c r="N34" s="22">
        <v>92.12</v>
      </c>
    </row>
    <row r="35" spans="1:14" s="14" customFormat="1" ht="15" x14ac:dyDescent="0.2">
      <c r="A35" s="15" t="s">
        <v>67</v>
      </c>
      <c r="B35" s="16" t="s">
        <v>68</v>
      </c>
      <c r="C35" s="17" t="s">
        <v>33</v>
      </c>
      <c r="D35" s="18"/>
      <c r="E35" s="20"/>
      <c r="F35" s="20"/>
      <c r="G35" s="20"/>
      <c r="H35" s="22"/>
      <c r="I35" s="20"/>
      <c r="J35" s="22"/>
      <c r="K35" s="20"/>
      <c r="L35" s="22"/>
      <c r="M35" s="20"/>
      <c r="N35" s="22"/>
    </row>
    <row r="36" spans="1:14" s="14" customFormat="1" ht="38.25" x14ac:dyDescent="0.2">
      <c r="A36" s="25" t="s">
        <v>69</v>
      </c>
      <c r="B36" s="33" t="s">
        <v>70</v>
      </c>
      <c r="C36" s="27" t="s">
        <v>33</v>
      </c>
      <c r="D36" s="34">
        <v>-841.65</v>
      </c>
      <c r="E36" s="35">
        <v>-416.7</v>
      </c>
      <c r="F36" s="35">
        <v>-29.5</v>
      </c>
      <c r="G36" s="35"/>
      <c r="H36" s="36"/>
      <c r="I36" s="35"/>
      <c r="J36" s="36"/>
      <c r="K36" s="35"/>
      <c r="L36" s="36"/>
      <c r="M36" s="35"/>
      <c r="N36" s="36"/>
    </row>
    <row r="37" spans="1:14" ht="14.25" x14ac:dyDescent="0.2">
      <c r="A37" s="37" t="s">
        <v>71</v>
      </c>
      <c r="B37" s="38" t="s">
        <v>72</v>
      </c>
      <c r="C37" s="39" t="s">
        <v>33</v>
      </c>
      <c r="D37" s="40">
        <v>6404.79</v>
      </c>
      <c r="E37" s="40">
        <v>24144.55</v>
      </c>
      <c r="F37" s="40">
        <v>9480.9</v>
      </c>
      <c r="G37" s="40"/>
      <c r="H37" s="41">
        <v>10116.18</v>
      </c>
      <c r="I37" s="41"/>
      <c r="J37" s="41">
        <v>10492.689999999999</v>
      </c>
      <c r="K37" s="41"/>
      <c r="L37" s="41">
        <v>10884.199999999999</v>
      </c>
      <c r="M37" s="41"/>
      <c r="N37" s="41">
        <v>11291.29</v>
      </c>
    </row>
    <row r="38" spans="1:14" ht="14.25" x14ac:dyDescent="0.2">
      <c r="A38" s="42"/>
      <c r="B38" s="16" t="s">
        <v>73</v>
      </c>
      <c r="C38" s="17" t="s">
        <v>74</v>
      </c>
      <c r="D38" s="43">
        <v>356.92</v>
      </c>
      <c r="E38" s="43">
        <v>604.30999999999995</v>
      </c>
      <c r="F38" s="43">
        <v>604.30999999999995</v>
      </c>
      <c r="G38" s="43"/>
      <c r="H38" s="43">
        <v>604.30999999999995</v>
      </c>
      <c r="I38" s="43"/>
      <c r="J38" s="43">
        <v>604.30999999999995</v>
      </c>
      <c r="K38" s="43"/>
      <c r="L38" s="43">
        <v>604.30999999999995</v>
      </c>
      <c r="M38" s="43"/>
      <c r="N38" s="43">
        <v>604.30999999999995</v>
      </c>
    </row>
    <row r="39" spans="1:14" ht="15" x14ac:dyDescent="0.2">
      <c r="A39" s="42"/>
      <c r="B39" s="44" t="s">
        <v>75</v>
      </c>
      <c r="C39" s="17" t="s">
        <v>76</v>
      </c>
      <c r="D39" s="45">
        <v>167.4</v>
      </c>
      <c r="E39" s="46">
        <v>297.2</v>
      </c>
      <c r="F39" s="45">
        <v>297.2</v>
      </c>
      <c r="G39" s="45"/>
      <c r="H39" s="45">
        <v>297.2</v>
      </c>
      <c r="I39" s="45"/>
      <c r="J39" s="45">
        <v>297.2</v>
      </c>
      <c r="K39" s="45"/>
      <c r="L39" s="45">
        <v>297.2</v>
      </c>
      <c r="M39" s="45"/>
      <c r="N39" s="45">
        <v>297.2</v>
      </c>
    </row>
    <row r="40" spans="1:14" ht="15" hidden="1" x14ac:dyDescent="0.2">
      <c r="A40" s="42"/>
      <c r="B40" s="44" t="s">
        <v>77</v>
      </c>
      <c r="C40" s="17" t="s">
        <v>78</v>
      </c>
      <c r="D40" s="45"/>
      <c r="E40" s="48"/>
      <c r="F40" s="47"/>
      <c r="G40" s="47"/>
      <c r="H40" s="47"/>
      <c r="I40" s="47"/>
      <c r="J40" s="47"/>
      <c r="K40" s="47"/>
      <c r="L40" s="47"/>
      <c r="M40" s="47"/>
      <c r="N40" s="47"/>
    </row>
    <row r="41" spans="1:14" ht="15" x14ac:dyDescent="0.2">
      <c r="A41" s="42"/>
      <c r="B41" s="44" t="s">
        <v>77</v>
      </c>
      <c r="C41" s="17" t="s">
        <v>79</v>
      </c>
      <c r="D41" s="45">
        <v>189.01</v>
      </c>
      <c r="E41" s="46">
        <v>306.60000000000002</v>
      </c>
      <c r="F41" s="45">
        <v>306.60000000000002</v>
      </c>
      <c r="G41" s="45"/>
      <c r="H41" s="45">
        <v>306.60000000000002</v>
      </c>
      <c r="I41" s="45"/>
      <c r="J41" s="45">
        <v>306.60000000000002</v>
      </c>
      <c r="K41" s="45"/>
      <c r="L41" s="45">
        <v>306.60000000000002</v>
      </c>
      <c r="M41" s="45"/>
      <c r="N41" s="45">
        <v>306.60000000000002</v>
      </c>
    </row>
    <row r="42" spans="1:14" ht="15" x14ac:dyDescent="0.2">
      <c r="A42" s="42"/>
      <c r="B42" s="44" t="s">
        <v>77</v>
      </c>
      <c r="C42" s="17" t="s">
        <v>80</v>
      </c>
      <c r="D42" s="45">
        <v>0.51</v>
      </c>
      <c r="E42" s="46">
        <v>0.51</v>
      </c>
      <c r="F42" s="45">
        <v>0.51</v>
      </c>
      <c r="G42" s="45"/>
      <c r="H42" s="45">
        <v>0.51</v>
      </c>
      <c r="I42" s="45"/>
      <c r="J42" s="45">
        <v>0.51</v>
      </c>
      <c r="K42" s="45"/>
      <c r="L42" s="45">
        <v>0.51</v>
      </c>
      <c r="M42" s="45"/>
      <c r="N42" s="45">
        <v>0.51</v>
      </c>
    </row>
    <row r="43" spans="1:14" ht="14.25" x14ac:dyDescent="0.2">
      <c r="A43" s="42"/>
      <c r="B43" s="49" t="s">
        <v>81</v>
      </c>
      <c r="C43" s="50" t="s">
        <v>82</v>
      </c>
      <c r="D43" s="51">
        <v>21.12</v>
      </c>
      <c r="E43" s="53">
        <v>21.12</v>
      </c>
      <c r="F43" s="52">
        <v>21.12</v>
      </c>
      <c r="G43" s="52"/>
      <c r="H43" s="52">
        <v>21.12</v>
      </c>
      <c r="I43" s="52"/>
      <c r="J43" s="52">
        <v>21.12</v>
      </c>
      <c r="K43" s="52"/>
      <c r="L43" s="52">
        <v>21.12</v>
      </c>
      <c r="M43" s="52"/>
      <c r="N43" s="52">
        <v>21.12</v>
      </c>
    </row>
    <row r="44" spans="1:14" ht="14.25" x14ac:dyDescent="0.2">
      <c r="A44" s="54"/>
      <c r="B44" s="49" t="s">
        <v>83</v>
      </c>
      <c r="C44" s="55" t="s">
        <v>84</v>
      </c>
      <c r="D44" s="24">
        <v>45.9</v>
      </c>
      <c r="E44" s="57">
        <v>45.9</v>
      </c>
      <c r="F44" s="57">
        <v>45.9</v>
      </c>
      <c r="G44" s="56"/>
      <c r="H44" s="57">
        <v>45.9</v>
      </c>
      <c r="I44" s="24"/>
      <c r="J44" s="57">
        <v>45.9</v>
      </c>
      <c r="K44" s="24"/>
      <c r="L44" s="57">
        <v>45.9</v>
      </c>
      <c r="M44" s="24"/>
      <c r="N44" s="57">
        <v>45.9</v>
      </c>
    </row>
    <row r="45" spans="1:14" s="63" customFormat="1" ht="14.25" x14ac:dyDescent="0.2">
      <c r="A45" s="58"/>
      <c r="B45" s="59" t="s">
        <v>85</v>
      </c>
      <c r="C45" s="60" t="s">
        <v>86</v>
      </c>
      <c r="D45" s="61">
        <v>75681.5</v>
      </c>
      <c r="E45" s="61">
        <v>76395.7</v>
      </c>
      <c r="F45" s="61">
        <v>67704.7</v>
      </c>
      <c r="G45" s="61"/>
      <c r="H45" s="57">
        <v>76395.7</v>
      </c>
      <c r="I45" s="62"/>
      <c r="J45" s="57">
        <v>76395.7</v>
      </c>
      <c r="K45" s="62"/>
      <c r="L45" s="57">
        <v>76395.7</v>
      </c>
      <c r="M45" s="62"/>
      <c r="N45" s="57">
        <v>76395.7</v>
      </c>
    </row>
    <row r="46" spans="1:14" s="63" customFormat="1" ht="14.25" x14ac:dyDescent="0.2">
      <c r="A46" s="58"/>
      <c r="B46" s="59" t="s">
        <v>87</v>
      </c>
      <c r="C46" s="60" t="s">
        <v>86</v>
      </c>
      <c r="D46" s="61">
        <v>74114.899999999994</v>
      </c>
      <c r="E46" s="61">
        <v>74814.3</v>
      </c>
      <c r="F46" s="61">
        <v>66303.199999999997</v>
      </c>
      <c r="G46" s="61"/>
      <c r="H46" s="57">
        <v>74814.3</v>
      </c>
      <c r="I46" s="62"/>
      <c r="J46" s="57">
        <v>74814.3</v>
      </c>
      <c r="K46" s="62"/>
      <c r="L46" s="57">
        <v>74814.3</v>
      </c>
      <c r="M46" s="62"/>
      <c r="N46" s="57">
        <v>74814.3</v>
      </c>
    </row>
    <row r="47" spans="1:14" s="63" customFormat="1" ht="14.25" x14ac:dyDescent="0.2">
      <c r="A47" s="58"/>
      <c r="B47" s="59" t="s">
        <v>88</v>
      </c>
      <c r="C47" s="60" t="s">
        <v>86</v>
      </c>
      <c r="D47" s="64">
        <v>1566.6000000000058</v>
      </c>
      <c r="E47" s="64">
        <v>1581.4</v>
      </c>
      <c r="F47" s="64">
        <v>1401.5</v>
      </c>
      <c r="G47" s="64"/>
      <c r="H47" s="65">
        <v>1581.4</v>
      </c>
      <c r="I47" s="66"/>
      <c r="J47" s="65">
        <v>1581.4</v>
      </c>
      <c r="K47" s="66"/>
      <c r="L47" s="65">
        <v>1581.4</v>
      </c>
      <c r="M47" s="66"/>
      <c r="N47" s="65">
        <v>1581.4</v>
      </c>
    </row>
    <row r="48" spans="1:14" ht="14.25" x14ac:dyDescent="0.2">
      <c r="A48" s="54"/>
      <c r="B48" s="67" t="s">
        <v>88</v>
      </c>
      <c r="C48" s="55" t="s">
        <v>89</v>
      </c>
      <c r="D48" s="68">
        <v>2.0699999999999998</v>
      </c>
      <c r="E48" s="69">
        <v>2.0699999999999998</v>
      </c>
      <c r="F48" s="69">
        <v>2.0699999999999998</v>
      </c>
      <c r="G48" s="69"/>
      <c r="H48" s="69">
        <v>2.0699999999999998</v>
      </c>
      <c r="I48" s="69"/>
      <c r="J48" s="69">
        <v>2.0699999999999998</v>
      </c>
      <c r="K48" s="69"/>
      <c r="L48" s="69">
        <v>2.0699999999999998</v>
      </c>
      <c r="M48" s="69"/>
      <c r="N48" s="69">
        <v>2.0699999999999998</v>
      </c>
    </row>
    <row r="49" spans="1:14" ht="14.25" x14ac:dyDescent="0.2">
      <c r="A49" s="54"/>
      <c r="B49" s="49" t="s">
        <v>90</v>
      </c>
      <c r="C49" s="70" t="s">
        <v>44</v>
      </c>
      <c r="D49" s="68">
        <v>5097.75</v>
      </c>
      <c r="E49" s="68">
        <v>4753.93</v>
      </c>
      <c r="F49" s="68">
        <v>4772.6899999999996</v>
      </c>
      <c r="G49" s="68"/>
      <c r="H49" s="68">
        <v>5546.89</v>
      </c>
      <c r="I49" s="68"/>
      <c r="J49" s="68">
        <v>5713.3</v>
      </c>
      <c r="K49" s="68"/>
      <c r="L49" s="68">
        <v>5884.7</v>
      </c>
      <c r="M49" s="68"/>
      <c r="N49" s="68">
        <v>6061.24</v>
      </c>
    </row>
    <row r="50" spans="1:14" ht="20.25" customHeight="1" x14ac:dyDescent="0.2">
      <c r="A50" s="54"/>
      <c r="B50" s="49" t="s">
        <v>91</v>
      </c>
      <c r="C50" s="71" t="s">
        <v>92</v>
      </c>
      <c r="D50" s="68">
        <v>25271.43</v>
      </c>
      <c r="E50" s="68">
        <v>95267.32</v>
      </c>
      <c r="F50" s="68">
        <v>37408.85</v>
      </c>
      <c r="G50" s="68"/>
      <c r="H50" s="68">
        <v>39915.480000000003</v>
      </c>
      <c r="I50" s="68"/>
      <c r="J50" s="68">
        <v>41401.08</v>
      </c>
      <c r="K50" s="68"/>
      <c r="L50" s="68">
        <v>42945.86</v>
      </c>
      <c r="M50" s="68"/>
      <c r="N50" s="68">
        <v>44552.12</v>
      </c>
    </row>
    <row r="51" spans="1:14" ht="18.75" customHeight="1" x14ac:dyDescent="0.2">
      <c r="A51" s="54"/>
      <c r="B51" s="49" t="s">
        <v>93</v>
      </c>
      <c r="C51" s="71" t="s">
        <v>94</v>
      </c>
      <c r="D51" s="68">
        <v>68.78</v>
      </c>
      <c r="E51" s="68">
        <v>63.54</v>
      </c>
      <c r="F51" s="68">
        <v>71.98</v>
      </c>
      <c r="G51" s="68"/>
      <c r="H51" s="68">
        <v>74.14</v>
      </c>
      <c r="I51" s="68"/>
      <c r="J51" s="68">
        <v>76.37</v>
      </c>
      <c r="K51" s="68"/>
      <c r="L51" s="68">
        <v>78.66</v>
      </c>
      <c r="M51" s="68"/>
      <c r="N51" s="68">
        <v>81.02</v>
      </c>
    </row>
    <row r="52" spans="1:14" ht="18.75" customHeight="1" x14ac:dyDescent="0.2">
      <c r="A52" s="72"/>
      <c r="B52" s="73" t="s">
        <v>95</v>
      </c>
      <c r="C52" s="71" t="s">
        <v>94</v>
      </c>
      <c r="D52" s="74">
        <v>0.1552</v>
      </c>
      <c r="E52" s="74">
        <v>0.38629999999999998</v>
      </c>
      <c r="F52" s="74">
        <v>0.215</v>
      </c>
      <c r="G52" s="74"/>
      <c r="H52" s="74">
        <v>0.2094</v>
      </c>
      <c r="I52" s="74"/>
      <c r="J52" s="74">
        <v>0.21659999999999999</v>
      </c>
      <c r="K52" s="74"/>
      <c r="L52" s="74">
        <v>0.22409999999999999</v>
      </c>
      <c r="M52" s="74"/>
      <c r="N52" s="74">
        <v>0.2319</v>
      </c>
    </row>
    <row r="53" spans="1:14" ht="18.75" customHeight="1" x14ac:dyDescent="0.2">
      <c r="A53" s="75"/>
      <c r="B53" s="76"/>
      <c r="C53" s="77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</row>
    <row r="54" spans="1:14" x14ac:dyDescent="0.2">
      <c r="A54" s="80"/>
      <c r="B54" s="81"/>
      <c r="C54" s="82"/>
      <c r="D54" s="83"/>
    </row>
    <row r="55" spans="1:14" x14ac:dyDescent="0.2">
      <c r="A55" s="80"/>
      <c r="B55" s="81"/>
      <c r="C55" s="82"/>
      <c r="D55" s="83"/>
    </row>
    <row r="56" spans="1:14" x14ac:dyDescent="0.2">
      <c r="A56" s="80"/>
      <c r="B56" s="81"/>
      <c r="C56" s="82"/>
      <c r="D56" s="83"/>
    </row>
    <row r="57" spans="1:14" x14ac:dyDescent="0.2">
      <c r="A57" s="80"/>
      <c r="B57" s="81"/>
      <c r="C57" s="82"/>
      <c r="D57" s="83"/>
    </row>
    <row r="58" spans="1:14" x14ac:dyDescent="0.2">
      <c r="A58" s="80"/>
      <c r="B58" s="81"/>
      <c r="C58" s="82"/>
      <c r="D58" s="83"/>
    </row>
    <row r="59" spans="1:14" x14ac:dyDescent="0.2">
      <c r="A59" s="80"/>
      <c r="B59" s="81"/>
      <c r="C59" s="82"/>
      <c r="D59" s="83"/>
    </row>
    <row r="60" spans="1:14" x14ac:dyDescent="0.2">
      <c r="A60" s="80"/>
      <c r="B60" s="81"/>
      <c r="C60" s="82"/>
      <c r="D60" s="83"/>
    </row>
    <row r="61" spans="1:14" x14ac:dyDescent="0.2">
      <c r="A61" s="80"/>
      <c r="B61" s="81"/>
      <c r="C61" s="82"/>
      <c r="D61" s="83"/>
    </row>
    <row r="62" spans="1:14" x14ac:dyDescent="0.2">
      <c r="A62" s="80"/>
      <c r="B62" s="81"/>
      <c r="C62" s="82"/>
      <c r="D62" s="83"/>
    </row>
    <row r="63" spans="1:14" x14ac:dyDescent="0.2">
      <c r="A63" s="80"/>
      <c r="B63" s="81"/>
      <c r="C63" s="82"/>
      <c r="D63" s="83"/>
    </row>
    <row r="64" spans="1:14" x14ac:dyDescent="0.2">
      <c r="A64" s="80"/>
      <c r="B64" s="81"/>
      <c r="C64" s="82"/>
      <c r="D64" s="83"/>
    </row>
    <row r="65" spans="1:4" x14ac:dyDescent="0.2">
      <c r="A65" s="80"/>
      <c r="B65" s="81"/>
      <c r="C65" s="82"/>
      <c r="D65" s="83"/>
    </row>
    <row r="66" spans="1:4" x14ac:dyDescent="0.2">
      <c r="A66" s="80"/>
      <c r="B66" s="81"/>
      <c r="C66" s="82"/>
      <c r="D66" s="83"/>
    </row>
    <row r="67" spans="1:4" x14ac:dyDescent="0.2">
      <c r="A67" s="80"/>
      <c r="B67" s="81"/>
      <c r="C67" s="82"/>
      <c r="D67" s="83"/>
    </row>
    <row r="68" spans="1:4" x14ac:dyDescent="0.2">
      <c r="A68" s="80"/>
      <c r="B68" s="81"/>
      <c r="C68" s="82"/>
      <c r="D68" s="83"/>
    </row>
    <row r="69" spans="1:4" x14ac:dyDescent="0.2">
      <c r="A69" s="80"/>
      <c r="B69" s="81"/>
      <c r="C69" s="82"/>
      <c r="D69" s="83"/>
    </row>
    <row r="70" spans="1:4" x14ac:dyDescent="0.2">
      <c r="A70" s="80"/>
      <c r="B70" s="81"/>
      <c r="C70" s="82"/>
      <c r="D70" s="83"/>
    </row>
    <row r="71" spans="1:4" x14ac:dyDescent="0.2">
      <c r="A71" s="80"/>
      <c r="B71" s="81"/>
      <c r="C71" s="82"/>
      <c r="D71" s="83"/>
    </row>
    <row r="72" spans="1:4" x14ac:dyDescent="0.2">
      <c r="A72" s="80"/>
      <c r="B72" s="81"/>
      <c r="C72" s="82"/>
      <c r="D72" s="83"/>
    </row>
    <row r="73" spans="1:4" x14ac:dyDescent="0.2">
      <c r="A73" s="80"/>
      <c r="B73" s="81"/>
      <c r="C73" s="82"/>
      <c r="D73" s="83"/>
    </row>
    <row r="74" spans="1:4" x14ac:dyDescent="0.2">
      <c r="A74" s="80"/>
      <c r="B74" s="81"/>
      <c r="C74" s="82"/>
      <c r="D74" s="83"/>
    </row>
    <row r="75" spans="1:4" x14ac:dyDescent="0.2">
      <c r="A75" s="80"/>
      <c r="B75" s="81"/>
      <c r="C75" s="82"/>
      <c r="D75" s="83"/>
    </row>
    <row r="76" spans="1:4" x14ac:dyDescent="0.2">
      <c r="A76" s="80"/>
      <c r="B76" s="81"/>
      <c r="C76" s="82"/>
      <c r="D76" s="83"/>
    </row>
    <row r="77" spans="1:4" x14ac:dyDescent="0.2">
      <c r="A77" s="80"/>
      <c r="B77" s="81"/>
      <c r="C77" s="82"/>
      <c r="D77" s="83"/>
    </row>
    <row r="78" spans="1:4" x14ac:dyDescent="0.2">
      <c r="A78" s="80"/>
      <c r="B78" s="81"/>
      <c r="C78" s="82"/>
      <c r="D78" s="83"/>
    </row>
    <row r="79" spans="1:4" x14ac:dyDescent="0.2">
      <c r="A79" s="80"/>
      <c r="B79" s="81"/>
      <c r="C79" s="82"/>
      <c r="D79" s="83"/>
    </row>
    <row r="80" spans="1:4" x14ac:dyDescent="0.2">
      <c r="A80" s="80"/>
      <c r="B80" s="81"/>
      <c r="C80" s="82"/>
      <c r="D80" s="83"/>
    </row>
    <row r="81" spans="1:4" x14ac:dyDescent="0.2">
      <c r="A81" s="80"/>
      <c r="B81" s="81"/>
      <c r="C81" s="82"/>
      <c r="D81" s="83"/>
    </row>
    <row r="82" spans="1:4" x14ac:dyDescent="0.2">
      <c r="A82" s="80"/>
      <c r="B82" s="81"/>
      <c r="C82" s="82"/>
      <c r="D82" s="83"/>
    </row>
    <row r="83" spans="1:4" x14ac:dyDescent="0.2">
      <c r="A83" s="80"/>
      <c r="B83" s="81"/>
      <c r="C83" s="82"/>
      <c r="D83" s="83"/>
    </row>
    <row r="84" spans="1:4" x14ac:dyDescent="0.2">
      <c r="A84" s="80"/>
      <c r="B84" s="81"/>
      <c r="C84" s="82"/>
      <c r="D84" s="83"/>
    </row>
    <row r="85" spans="1:4" x14ac:dyDescent="0.2">
      <c r="A85" s="80"/>
      <c r="B85" s="81"/>
      <c r="C85" s="82"/>
      <c r="D85" s="83"/>
    </row>
    <row r="86" spans="1:4" x14ac:dyDescent="0.2">
      <c r="A86" s="80"/>
      <c r="B86" s="81"/>
      <c r="C86" s="82"/>
      <c r="D86" s="83"/>
    </row>
    <row r="87" spans="1:4" x14ac:dyDescent="0.2">
      <c r="A87" s="80"/>
      <c r="B87" s="81"/>
      <c r="C87" s="82"/>
      <c r="D87" s="83"/>
    </row>
    <row r="88" spans="1:4" x14ac:dyDescent="0.2">
      <c r="A88" s="80"/>
      <c r="B88" s="81"/>
      <c r="C88" s="82"/>
      <c r="D88" s="83"/>
    </row>
    <row r="89" spans="1:4" x14ac:dyDescent="0.2">
      <c r="A89" s="80"/>
      <c r="B89" s="81"/>
      <c r="C89" s="82"/>
      <c r="D89" s="83"/>
    </row>
    <row r="90" spans="1:4" x14ac:dyDescent="0.2">
      <c r="A90" s="80"/>
      <c r="B90" s="81"/>
      <c r="C90" s="82"/>
      <c r="D90" s="83"/>
    </row>
    <row r="91" spans="1:4" x14ac:dyDescent="0.2">
      <c r="A91" s="80"/>
      <c r="B91" s="81"/>
      <c r="C91" s="82"/>
      <c r="D91" s="83"/>
    </row>
    <row r="92" spans="1:4" x14ac:dyDescent="0.2">
      <c r="A92" s="80"/>
      <c r="B92" s="81"/>
      <c r="C92" s="82"/>
      <c r="D92" s="83"/>
    </row>
    <row r="93" spans="1:4" x14ac:dyDescent="0.2">
      <c r="A93" s="80"/>
      <c r="B93" s="81"/>
      <c r="C93" s="82"/>
      <c r="D93" s="83"/>
    </row>
    <row r="94" spans="1:4" x14ac:dyDescent="0.2">
      <c r="A94" s="80"/>
      <c r="B94" s="81"/>
      <c r="C94" s="82"/>
      <c r="D94" s="83"/>
    </row>
    <row r="95" spans="1:4" x14ac:dyDescent="0.2">
      <c r="A95" s="80"/>
      <c r="B95" s="81"/>
      <c r="C95" s="82"/>
      <c r="D95" s="83"/>
    </row>
    <row r="96" spans="1:4" x14ac:dyDescent="0.2">
      <c r="A96" s="80"/>
      <c r="B96" s="81"/>
      <c r="C96" s="82"/>
      <c r="D96" s="83"/>
    </row>
    <row r="97" spans="1:4" x14ac:dyDescent="0.2">
      <c r="A97" s="80"/>
      <c r="B97" s="81"/>
      <c r="C97" s="82"/>
      <c r="D97" s="83"/>
    </row>
    <row r="98" spans="1:4" x14ac:dyDescent="0.2">
      <c r="A98" s="80"/>
      <c r="B98" s="81"/>
      <c r="C98" s="82"/>
      <c r="D98" s="83"/>
    </row>
    <row r="99" spans="1:4" x14ac:dyDescent="0.2">
      <c r="A99" s="80"/>
      <c r="B99" s="81"/>
      <c r="C99" s="82"/>
      <c r="D99" s="83"/>
    </row>
    <row r="100" spans="1:4" x14ac:dyDescent="0.2">
      <c r="A100" s="80"/>
      <c r="B100" s="81"/>
      <c r="C100" s="82"/>
      <c r="D100" s="83"/>
    </row>
    <row r="101" spans="1:4" x14ac:dyDescent="0.2">
      <c r="A101" s="80"/>
      <c r="B101" s="81"/>
      <c r="C101" s="82"/>
      <c r="D101" s="83"/>
    </row>
    <row r="102" spans="1:4" x14ac:dyDescent="0.2">
      <c r="A102" s="80"/>
      <c r="B102" s="81"/>
      <c r="C102" s="82"/>
      <c r="D102" s="83"/>
    </row>
    <row r="103" spans="1:4" x14ac:dyDescent="0.2">
      <c r="A103" s="80"/>
      <c r="B103" s="81"/>
      <c r="C103" s="82"/>
      <c r="D103" s="83"/>
    </row>
    <row r="104" spans="1:4" x14ac:dyDescent="0.2">
      <c r="A104" s="80"/>
      <c r="B104" s="81"/>
      <c r="C104" s="82"/>
      <c r="D104" s="83"/>
    </row>
    <row r="105" spans="1:4" x14ac:dyDescent="0.2">
      <c r="A105" s="80"/>
      <c r="B105" s="81"/>
      <c r="C105" s="82"/>
      <c r="D105" s="83"/>
    </row>
    <row r="106" spans="1:4" x14ac:dyDescent="0.2">
      <c r="A106" s="80"/>
      <c r="B106" s="81"/>
      <c r="C106" s="82"/>
      <c r="D106" s="83"/>
    </row>
    <row r="107" spans="1:4" x14ac:dyDescent="0.2">
      <c r="A107" s="80"/>
      <c r="B107" s="81"/>
      <c r="C107" s="82"/>
      <c r="D107" s="83"/>
    </row>
    <row r="108" spans="1:4" x14ac:dyDescent="0.2">
      <c r="A108" s="80"/>
      <c r="B108" s="81"/>
      <c r="C108" s="82"/>
      <c r="D108" s="83"/>
    </row>
    <row r="109" spans="1:4" x14ac:dyDescent="0.2">
      <c r="A109" s="80"/>
      <c r="B109" s="81"/>
      <c r="C109" s="82"/>
      <c r="D109" s="83"/>
    </row>
    <row r="110" spans="1:4" x14ac:dyDescent="0.2">
      <c r="A110" s="80"/>
      <c r="B110" s="81"/>
      <c r="C110" s="82"/>
      <c r="D110" s="83"/>
    </row>
    <row r="111" spans="1:4" x14ac:dyDescent="0.2">
      <c r="A111" s="80"/>
      <c r="B111" s="81"/>
      <c r="C111" s="82"/>
      <c r="D111" s="83"/>
    </row>
    <row r="112" spans="1:4" x14ac:dyDescent="0.2">
      <c r="A112" s="80"/>
      <c r="B112" s="81"/>
      <c r="C112" s="82"/>
      <c r="D112" s="83"/>
    </row>
    <row r="113" spans="1:4" x14ac:dyDescent="0.2">
      <c r="A113" s="80"/>
      <c r="B113" s="81"/>
      <c r="C113" s="82"/>
      <c r="D113" s="83"/>
    </row>
    <row r="114" spans="1:4" x14ac:dyDescent="0.2">
      <c r="A114" s="80"/>
      <c r="B114" s="81"/>
      <c r="C114" s="82"/>
      <c r="D114" s="83"/>
    </row>
    <row r="115" spans="1:4" x14ac:dyDescent="0.2">
      <c r="A115" s="80"/>
      <c r="B115" s="81"/>
      <c r="C115" s="82"/>
      <c r="D115" s="83"/>
    </row>
    <row r="116" spans="1:4" x14ac:dyDescent="0.2">
      <c r="A116" s="80"/>
      <c r="B116" s="81"/>
      <c r="C116" s="82"/>
      <c r="D116" s="83"/>
    </row>
    <row r="117" spans="1:4" x14ac:dyDescent="0.2">
      <c r="A117" s="80"/>
      <c r="B117" s="81"/>
      <c r="C117" s="82"/>
      <c r="D117" s="83"/>
    </row>
    <row r="118" spans="1:4" x14ac:dyDescent="0.2">
      <c r="A118" s="80"/>
      <c r="B118" s="81"/>
      <c r="C118" s="82"/>
      <c r="D118" s="83"/>
    </row>
    <row r="119" spans="1:4" x14ac:dyDescent="0.2">
      <c r="A119" s="80"/>
      <c r="B119" s="81"/>
      <c r="C119" s="82"/>
      <c r="D119" s="83"/>
    </row>
    <row r="120" spans="1:4" x14ac:dyDescent="0.2">
      <c r="A120" s="80"/>
      <c r="B120" s="81"/>
      <c r="C120" s="82"/>
      <c r="D120" s="83"/>
    </row>
    <row r="121" spans="1:4" x14ac:dyDescent="0.2">
      <c r="A121" s="80"/>
      <c r="B121" s="81"/>
      <c r="C121" s="82"/>
      <c r="D121" s="83"/>
    </row>
    <row r="122" spans="1:4" x14ac:dyDescent="0.2">
      <c r="A122" s="80"/>
      <c r="B122" s="81"/>
      <c r="C122" s="82"/>
      <c r="D122" s="83"/>
    </row>
    <row r="123" spans="1:4" x14ac:dyDescent="0.2">
      <c r="A123" s="80"/>
      <c r="B123" s="81"/>
      <c r="C123" s="82"/>
      <c r="D123" s="83"/>
    </row>
    <row r="124" spans="1:4" x14ac:dyDescent="0.2">
      <c r="A124" s="80"/>
      <c r="B124" s="81"/>
      <c r="C124" s="82"/>
      <c r="D124" s="83"/>
    </row>
    <row r="125" spans="1:4" x14ac:dyDescent="0.2">
      <c r="A125" s="80"/>
      <c r="B125" s="81"/>
      <c r="C125" s="82"/>
      <c r="D125" s="83"/>
    </row>
    <row r="126" spans="1:4" x14ac:dyDescent="0.2">
      <c r="A126" s="80"/>
      <c r="B126" s="81"/>
      <c r="C126" s="82"/>
      <c r="D126" s="83"/>
    </row>
    <row r="127" spans="1:4" x14ac:dyDescent="0.2">
      <c r="A127" s="80"/>
      <c r="B127" s="81"/>
      <c r="C127" s="82"/>
      <c r="D127" s="83"/>
    </row>
    <row r="128" spans="1:4" x14ac:dyDescent="0.2">
      <c r="A128" s="80"/>
      <c r="B128" s="81"/>
      <c r="C128" s="82"/>
      <c r="D128" s="83"/>
    </row>
    <row r="129" spans="1:4" x14ac:dyDescent="0.2">
      <c r="A129" s="80"/>
      <c r="B129" s="81"/>
      <c r="C129" s="82"/>
      <c r="D129" s="83"/>
    </row>
    <row r="130" spans="1:4" x14ac:dyDescent="0.2">
      <c r="A130" s="80"/>
      <c r="B130" s="81"/>
      <c r="C130" s="82"/>
      <c r="D130" s="83"/>
    </row>
    <row r="131" spans="1:4" x14ac:dyDescent="0.2">
      <c r="A131" s="80"/>
      <c r="B131" s="81"/>
      <c r="C131" s="82"/>
      <c r="D131" s="83"/>
    </row>
    <row r="132" spans="1:4" x14ac:dyDescent="0.2">
      <c r="A132" s="80"/>
      <c r="B132" s="81"/>
      <c r="C132" s="82"/>
      <c r="D132" s="83"/>
    </row>
    <row r="133" spans="1:4" x14ac:dyDescent="0.2">
      <c r="A133" s="80"/>
      <c r="B133" s="81"/>
      <c r="C133" s="82"/>
      <c r="D133" s="83"/>
    </row>
    <row r="134" spans="1:4" x14ac:dyDescent="0.2">
      <c r="A134" s="80"/>
      <c r="B134" s="81"/>
      <c r="C134" s="82"/>
      <c r="D134" s="83"/>
    </row>
    <row r="135" spans="1:4" x14ac:dyDescent="0.2">
      <c r="A135" s="80"/>
      <c r="B135" s="81"/>
      <c r="C135" s="82"/>
      <c r="D135" s="83"/>
    </row>
    <row r="136" spans="1:4" x14ac:dyDescent="0.2">
      <c r="A136" s="80"/>
      <c r="B136" s="81"/>
      <c r="C136" s="82"/>
      <c r="D136" s="83"/>
    </row>
    <row r="137" spans="1:4" x14ac:dyDescent="0.2">
      <c r="A137" s="80"/>
      <c r="B137" s="81"/>
      <c r="C137" s="82"/>
      <c r="D137" s="83"/>
    </row>
    <row r="138" spans="1:4" x14ac:dyDescent="0.2">
      <c r="A138" s="80"/>
      <c r="B138" s="81"/>
      <c r="C138" s="82"/>
      <c r="D138" s="83"/>
    </row>
    <row r="139" spans="1:4" x14ac:dyDescent="0.2">
      <c r="A139" s="80"/>
      <c r="B139" s="81"/>
      <c r="C139" s="82"/>
      <c r="D139" s="83"/>
    </row>
    <row r="140" spans="1:4" x14ac:dyDescent="0.2">
      <c r="A140" s="80"/>
      <c r="B140" s="81"/>
      <c r="C140" s="82"/>
      <c r="D140" s="83"/>
    </row>
    <row r="141" spans="1:4" x14ac:dyDescent="0.2">
      <c r="A141" s="80"/>
      <c r="B141" s="81"/>
      <c r="C141" s="82"/>
      <c r="D141" s="83"/>
    </row>
    <row r="142" spans="1:4" x14ac:dyDescent="0.2">
      <c r="A142" s="80"/>
      <c r="B142" s="81"/>
      <c r="C142" s="82"/>
      <c r="D142" s="83"/>
    </row>
    <row r="143" spans="1:4" x14ac:dyDescent="0.2">
      <c r="A143" s="80"/>
      <c r="B143" s="81"/>
      <c r="C143" s="82"/>
      <c r="D143" s="83"/>
    </row>
    <row r="144" spans="1:4" x14ac:dyDescent="0.2">
      <c r="A144" s="80"/>
      <c r="B144" s="81"/>
      <c r="C144" s="82"/>
      <c r="D144" s="83"/>
    </row>
    <row r="145" spans="1:4" x14ac:dyDescent="0.2">
      <c r="A145" s="80"/>
      <c r="B145" s="81"/>
      <c r="C145" s="82"/>
      <c r="D145" s="83"/>
    </row>
    <row r="146" spans="1:4" x14ac:dyDescent="0.2">
      <c r="A146" s="80"/>
      <c r="B146" s="81"/>
      <c r="C146" s="82"/>
      <c r="D146" s="83"/>
    </row>
    <row r="147" spans="1:4" x14ac:dyDescent="0.2">
      <c r="A147" s="80"/>
      <c r="B147" s="81"/>
      <c r="C147" s="82"/>
      <c r="D147" s="83"/>
    </row>
    <row r="148" spans="1:4" x14ac:dyDescent="0.2">
      <c r="A148" s="80"/>
      <c r="B148" s="81"/>
      <c r="C148" s="82"/>
      <c r="D148" s="83"/>
    </row>
    <row r="149" spans="1:4" x14ac:dyDescent="0.2">
      <c r="A149" s="80"/>
      <c r="B149" s="81"/>
      <c r="C149" s="82"/>
      <c r="D149" s="83"/>
    </row>
    <row r="150" spans="1:4" x14ac:dyDescent="0.2">
      <c r="A150" s="80"/>
      <c r="B150" s="81"/>
      <c r="C150" s="82"/>
      <c r="D150" s="83"/>
    </row>
    <row r="151" spans="1:4" x14ac:dyDescent="0.2">
      <c r="A151" s="80"/>
      <c r="B151" s="81"/>
      <c r="C151" s="82"/>
      <c r="D151" s="83"/>
    </row>
    <row r="152" spans="1:4" x14ac:dyDescent="0.2">
      <c r="A152" s="80"/>
      <c r="B152" s="81"/>
      <c r="C152" s="82"/>
      <c r="D152" s="83"/>
    </row>
    <row r="153" spans="1:4" x14ac:dyDescent="0.2">
      <c r="A153" s="80"/>
      <c r="B153" s="81"/>
      <c r="C153" s="82"/>
      <c r="D153" s="83"/>
    </row>
    <row r="154" spans="1:4" x14ac:dyDescent="0.2">
      <c r="A154" s="80"/>
      <c r="B154" s="81"/>
      <c r="C154" s="82"/>
      <c r="D154" s="83"/>
    </row>
    <row r="155" spans="1:4" x14ac:dyDescent="0.2">
      <c r="A155" s="80"/>
      <c r="B155" s="81"/>
      <c r="C155" s="82"/>
      <c r="D155" s="83"/>
    </row>
    <row r="156" spans="1:4" x14ac:dyDescent="0.2">
      <c r="A156" s="80"/>
      <c r="B156" s="81"/>
      <c r="C156" s="82"/>
      <c r="D156" s="83"/>
    </row>
    <row r="157" spans="1:4" x14ac:dyDescent="0.2">
      <c r="A157" s="80"/>
      <c r="B157" s="81"/>
      <c r="C157" s="82"/>
      <c r="D157" s="83"/>
    </row>
    <row r="158" spans="1:4" x14ac:dyDescent="0.2">
      <c r="A158" s="80"/>
      <c r="B158" s="81"/>
      <c r="C158" s="82"/>
      <c r="D158" s="83"/>
    </row>
    <row r="159" spans="1:4" x14ac:dyDescent="0.2">
      <c r="A159" s="80"/>
      <c r="B159" s="81"/>
      <c r="C159" s="82"/>
      <c r="D159" s="83"/>
    </row>
    <row r="160" spans="1:4" x14ac:dyDescent="0.2">
      <c r="A160" s="80"/>
      <c r="B160" s="81"/>
      <c r="C160" s="82"/>
      <c r="D160" s="83"/>
    </row>
    <row r="161" spans="1:4" x14ac:dyDescent="0.2">
      <c r="A161" s="80"/>
      <c r="B161" s="81"/>
      <c r="C161" s="82"/>
      <c r="D161" s="83"/>
    </row>
    <row r="162" spans="1:4" x14ac:dyDescent="0.2">
      <c r="A162" s="80"/>
      <c r="B162" s="81"/>
      <c r="C162" s="82"/>
      <c r="D162" s="83"/>
    </row>
    <row r="163" spans="1:4" x14ac:dyDescent="0.2">
      <c r="A163" s="80"/>
      <c r="B163" s="81"/>
      <c r="C163" s="82"/>
      <c r="D163" s="83"/>
    </row>
    <row r="164" spans="1:4" x14ac:dyDescent="0.2">
      <c r="A164" s="80"/>
      <c r="B164" s="81"/>
      <c r="C164" s="82"/>
      <c r="D164" s="83"/>
    </row>
    <row r="165" spans="1:4" x14ac:dyDescent="0.2">
      <c r="A165" s="80"/>
      <c r="B165" s="81"/>
      <c r="C165" s="82"/>
      <c r="D165" s="83"/>
    </row>
    <row r="166" spans="1:4" x14ac:dyDescent="0.2">
      <c r="A166" s="80"/>
      <c r="B166" s="81"/>
      <c r="C166" s="82"/>
      <c r="D166" s="83"/>
    </row>
    <row r="167" spans="1:4" x14ac:dyDescent="0.2">
      <c r="A167" s="80"/>
      <c r="B167" s="81"/>
      <c r="C167" s="82"/>
      <c r="D167" s="83"/>
    </row>
    <row r="168" spans="1:4" x14ac:dyDescent="0.2">
      <c r="A168" s="80"/>
      <c r="B168" s="81"/>
      <c r="C168" s="82"/>
      <c r="D168" s="83"/>
    </row>
    <row r="169" spans="1:4" x14ac:dyDescent="0.2">
      <c r="A169" s="80"/>
      <c r="B169" s="81"/>
      <c r="C169" s="82"/>
      <c r="D169" s="83"/>
    </row>
    <row r="170" spans="1:4" x14ac:dyDescent="0.2">
      <c r="A170" s="80"/>
      <c r="B170" s="81"/>
      <c r="C170" s="82"/>
      <c r="D170" s="83"/>
    </row>
    <row r="171" spans="1:4" x14ac:dyDescent="0.2">
      <c r="A171" s="80"/>
      <c r="B171" s="81"/>
      <c r="C171" s="82"/>
      <c r="D171" s="83"/>
    </row>
    <row r="172" spans="1:4" x14ac:dyDescent="0.2">
      <c r="A172" s="80"/>
      <c r="B172" s="81"/>
      <c r="C172" s="82"/>
      <c r="D172" s="83"/>
    </row>
    <row r="173" spans="1:4" x14ac:dyDescent="0.2">
      <c r="A173" s="80"/>
      <c r="B173" s="81"/>
      <c r="C173" s="82"/>
      <c r="D173" s="83"/>
    </row>
    <row r="174" spans="1:4" x14ac:dyDescent="0.2">
      <c r="A174" s="80"/>
      <c r="B174" s="81"/>
      <c r="C174" s="82"/>
      <c r="D174" s="83"/>
    </row>
    <row r="175" spans="1:4" x14ac:dyDescent="0.2">
      <c r="A175" s="80"/>
      <c r="B175" s="81"/>
      <c r="C175" s="82"/>
      <c r="D175" s="83"/>
    </row>
    <row r="176" spans="1:4" x14ac:dyDescent="0.2">
      <c r="A176" s="80"/>
      <c r="B176" s="81"/>
      <c r="C176" s="82"/>
      <c r="D176" s="83"/>
    </row>
    <row r="177" spans="1:4" x14ac:dyDescent="0.2">
      <c r="A177" s="80"/>
      <c r="B177" s="81"/>
      <c r="C177" s="82"/>
      <c r="D177" s="83"/>
    </row>
    <row r="178" spans="1:4" x14ac:dyDescent="0.2">
      <c r="A178" s="80"/>
      <c r="B178" s="81"/>
      <c r="C178" s="82"/>
      <c r="D178" s="83"/>
    </row>
    <row r="179" spans="1:4" x14ac:dyDescent="0.2">
      <c r="A179" s="80"/>
      <c r="B179" s="81"/>
      <c r="C179" s="82"/>
      <c r="D179" s="83"/>
    </row>
    <row r="180" spans="1:4" x14ac:dyDescent="0.2">
      <c r="A180" s="80"/>
      <c r="B180" s="81"/>
      <c r="C180" s="82"/>
      <c r="D180" s="83"/>
    </row>
    <row r="181" spans="1:4" x14ac:dyDescent="0.2">
      <c r="A181" s="80"/>
      <c r="B181" s="81"/>
      <c r="C181" s="82"/>
      <c r="D181" s="83"/>
    </row>
    <row r="182" spans="1:4" x14ac:dyDescent="0.2">
      <c r="A182" s="80"/>
      <c r="B182" s="81"/>
      <c r="C182" s="82"/>
      <c r="D182" s="83"/>
    </row>
    <row r="183" spans="1:4" x14ac:dyDescent="0.2">
      <c r="A183" s="80"/>
      <c r="B183" s="81"/>
      <c r="C183" s="82"/>
      <c r="D183" s="83"/>
    </row>
    <row r="184" spans="1:4" x14ac:dyDescent="0.2">
      <c r="A184" s="80"/>
      <c r="B184" s="81"/>
      <c r="C184" s="82"/>
      <c r="D184" s="83"/>
    </row>
    <row r="185" spans="1:4" x14ac:dyDescent="0.2">
      <c r="A185" s="80"/>
      <c r="B185" s="81"/>
      <c r="C185" s="82"/>
      <c r="D185" s="83"/>
    </row>
    <row r="186" spans="1:4" x14ac:dyDescent="0.2">
      <c r="A186" s="80"/>
      <c r="B186" s="81"/>
      <c r="C186" s="82"/>
      <c r="D186" s="83"/>
    </row>
    <row r="187" spans="1:4" x14ac:dyDescent="0.2">
      <c r="A187" s="80"/>
      <c r="B187" s="81"/>
      <c r="C187" s="82"/>
      <c r="D187" s="83"/>
    </row>
    <row r="188" spans="1:4" x14ac:dyDescent="0.2">
      <c r="A188" s="80"/>
      <c r="B188" s="81"/>
      <c r="C188" s="82"/>
      <c r="D188" s="83"/>
    </row>
    <row r="189" spans="1:4" x14ac:dyDescent="0.2">
      <c r="A189" s="80"/>
      <c r="B189" s="81"/>
      <c r="C189" s="82"/>
      <c r="D189" s="83"/>
    </row>
    <row r="190" spans="1:4" x14ac:dyDescent="0.2">
      <c r="A190" s="80"/>
      <c r="B190" s="81"/>
      <c r="C190" s="82"/>
      <c r="D190" s="83"/>
    </row>
    <row r="191" spans="1:4" x14ac:dyDescent="0.2">
      <c r="A191" s="80"/>
      <c r="B191" s="81"/>
      <c r="C191" s="82"/>
      <c r="D191" s="83"/>
    </row>
    <row r="192" spans="1:4" x14ac:dyDescent="0.2">
      <c r="A192" s="80"/>
      <c r="B192" s="81"/>
      <c r="C192" s="82"/>
      <c r="D192" s="83"/>
    </row>
    <row r="193" spans="1:4" x14ac:dyDescent="0.2">
      <c r="A193" s="80"/>
      <c r="B193" s="81"/>
      <c r="C193" s="82"/>
      <c r="D193" s="83"/>
    </row>
    <row r="194" spans="1:4" x14ac:dyDescent="0.2">
      <c r="A194" s="80"/>
      <c r="B194" s="81"/>
      <c r="C194" s="82"/>
      <c r="D194" s="83"/>
    </row>
    <row r="195" spans="1:4" x14ac:dyDescent="0.2">
      <c r="A195" s="80"/>
      <c r="B195" s="81"/>
      <c r="C195" s="82"/>
      <c r="D195" s="83"/>
    </row>
    <row r="196" spans="1:4" x14ac:dyDescent="0.2">
      <c r="A196" s="80"/>
      <c r="B196" s="81"/>
      <c r="C196" s="82"/>
      <c r="D196" s="83"/>
    </row>
    <row r="197" spans="1:4" x14ac:dyDescent="0.2">
      <c r="A197" s="80"/>
      <c r="B197" s="81"/>
      <c r="C197" s="82"/>
      <c r="D197" s="83"/>
    </row>
    <row r="198" spans="1:4" x14ac:dyDescent="0.2">
      <c r="A198" s="80"/>
      <c r="B198" s="81"/>
      <c r="C198" s="82"/>
      <c r="D198" s="83"/>
    </row>
    <row r="199" spans="1:4" x14ac:dyDescent="0.2">
      <c r="A199" s="80"/>
      <c r="B199" s="81"/>
      <c r="C199" s="82"/>
      <c r="D199" s="83"/>
    </row>
    <row r="200" spans="1:4" x14ac:dyDescent="0.2">
      <c r="A200" s="80"/>
      <c r="B200" s="81"/>
      <c r="C200" s="82"/>
      <c r="D200" s="83"/>
    </row>
    <row r="201" spans="1:4" x14ac:dyDescent="0.2">
      <c r="A201" s="80"/>
      <c r="B201" s="81"/>
      <c r="C201" s="82"/>
      <c r="D201" s="83"/>
    </row>
    <row r="202" spans="1:4" x14ac:dyDescent="0.2">
      <c r="A202" s="80"/>
      <c r="B202" s="81"/>
      <c r="C202" s="82"/>
      <c r="D202" s="83"/>
    </row>
    <row r="203" spans="1:4" x14ac:dyDescent="0.2">
      <c r="A203" s="80"/>
      <c r="B203" s="81"/>
      <c r="C203" s="82"/>
      <c r="D203" s="83"/>
    </row>
    <row r="204" spans="1:4" x14ac:dyDescent="0.2">
      <c r="A204" s="80"/>
      <c r="B204" s="81"/>
      <c r="C204" s="82"/>
      <c r="D204" s="83"/>
    </row>
    <row r="205" spans="1:4" x14ac:dyDescent="0.2">
      <c r="A205" s="80"/>
      <c r="B205" s="81"/>
      <c r="C205" s="82"/>
      <c r="D205" s="83"/>
    </row>
    <row r="206" spans="1:4" x14ac:dyDescent="0.2">
      <c r="A206" s="80"/>
      <c r="B206" s="81"/>
      <c r="C206" s="82"/>
      <c r="D206" s="83"/>
    </row>
    <row r="207" spans="1:4" x14ac:dyDescent="0.2">
      <c r="A207" s="80"/>
      <c r="B207" s="81"/>
      <c r="C207" s="82"/>
      <c r="D207" s="83"/>
    </row>
    <row r="208" spans="1:4" x14ac:dyDescent="0.2">
      <c r="A208" s="80"/>
      <c r="B208" s="81"/>
      <c r="C208" s="82"/>
      <c r="D208" s="83"/>
    </row>
    <row r="209" spans="1:4" x14ac:dyDescent="0.2">
      <c r="A209" s="80"/>
      <c r="B209" s="81"/>
      <c r="C209" s="82"/>
      <c r="D209" s="83"/>
    </row>
    <row r="210" spans="1:4" x14ac:dyDescent="0.2">
      <c r="A210" s="80"/>
      <c r="B210" s="81"/>
      <c r="C210" s="82"/>
      <c r="D210" s="83"/>
    </row>
    <row r="211" spans="1:4" x14ac:dyDescent="0.2">
      <c r="A211" s="80"/>
      <c r="B211" s="81"/>
      <c r="C211" s="82"/>
      <c r="D211" s="83"/>
    </row>
  </sheetData>
  <mergeCells count="12">
    <mergeCell ref="L2:L3"/>
    <mergeCell ref="M2:M3"/>
    <mergeCell ref="N2:N3"/>
    <mergeCell ref="A1:N1"/>
    <mergeCell ref="A2:A3"/>
    <mergeCell ref="B2:B3"/>
    <mergeCell ref="C2:C3"/>
    <mergeCell ref="G2:G3"/>
    <mergeCell ref="H2:H3"/>
    <mergeCell ref="I2:I3"/>
    <mergeCell ref="J2:J3"/>
    <mergeCell ref="K2:K3"/>
  </mergeCells>
  <dataValidations count="1">
    <dataValidation type="decimal" allowBlank="1" showInputMessage="1" showErrorMessage="1" error="Ввведеное значение неверно" sqref="G10 H25 N25 M30:M32 I10:I12 I14:I25 I30:I32 J25 K30:K32 M14:M25 K10:K12 K14:K25 L25 M10:M12 E38:N38 E27:N28 E34:N36 D13:N13 E30:G32 E14:G25 E11:G12">
      <formula1>-1000000000000000</formula1>
      <formula2>1000000000000000</formula2>
    </dataValidation>
  </dataValidations>
  <pageMargins left="0.59055118110236227" right="0.19685039370078741" top="0.19685039370078741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2022-2026</vt:lpstr>
      <vt:lpstr>'2022-2026'!Заголовки_для_печати</vt:lpstr>
      <vt:lpstr>'2022-2026'!Область_печати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2022-04-19T06:36:26Z</dcterms:created>
  <dcterms:modified xsi:type="dcterms:W3CDTF">2022-04-19T06:38:44Z</dcterms:modified>
</cp:coreProperties>
</file>